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\03_Investor Relations\01_Pflichtveröffentlichungen\2019-20\Q1\01_Erstellung AB\02_Tabellen\xls Tabellen für Website\"/>
    </mc:Choice>
  </mc:AlternateContent>
  <bookViews>
    <workbookView xWindow="0" yWindow="-105" windowWidth="13545" windowHeight="12975" firstSheet="2" activeTab="4"/>
  </bookViews>
  <sheets>
    <sheet name="Energiewirtschaftl. Kennzahlen" sheetId="2" r:id="rId1"/>
    <sheet name="Segment Energie" sheetId="3" r:id="rId2"/>
    <sheet name="Segment Erzeugung" sheetId="4" r:id="rId3"/>
    <sheet name="Segment Netze" sheetId="5" r:id="rId4"/>
    <sheet name="Segment Südosteuropa" sheetId="6" r:id="rId5"/>
    <sheet name="Segment Umwelt" sheetId="7" r:id="rId6"/>
    <sheet name="Segment Alle Sonstige" sheetId="8" r:id="rId7"/>
    <sheet name="Gewinn- und Verlustrechnung" sheetId="1" r:id="rId8"/>
    <sheet name="Bilanz" sheetId="10" r:id="rId9"/>
    <sheet name="Geldflussrechnung" sheetId="11" r:id="rId10"/>
    <sheet name="at Equity" sheetId="12" r:id="rId11"/>
  </sheets>
  <calcPr calcId="162913"/>
  <fileRecoveryPr autoRecover="0"/>
</workbook>
</file>

<file path=xl/calcChain.xml><?xml version="1.0" encoding="utf-8"?>
<calcChain xmlns="http://schemas.openxmlformats.org/spreadsheetml/2006/main">
  <c r="C30" i="10" l="1"/>
</calcChain>
</file>

<file path=xl/sharedStrings.xml><?xml version="1.0" encoding="utf-8"?>
<sst xmlns="http://schemas.openxmlformats.org/spreadsheetml/2006/main" count="460" uniqueCount="159">
  <si>
    <t>Mio. EUR</t>
  </si>
  <si>
    <t>Fremdstrombezug und Energieträger</t>
  </si>
  <si>
    <t>Sonstige betriebliche Aufwendungen</t>
  </si>
  <si>
    <t>Abschreibungen</t>
  </si>
  <si>
    <t>Ergebnis aus anderen Beteiligungen</t>
  </si>
  <si>
    <t>Zinserträge</t>
  </si>
  <si>
    <t>Sonstiges Finanzergebnis</t>
  </si>
  <si>
    <t>Ergebnis nach Ertragsteuern</t>
  </si>
  <si>
    <t>Ergebnis vor Ertragsteuern</t>
  </si>
  <si>
    <t>Ertragsteuern</t>
  </si>
  <si>
    <t>Personalaufwand</t>
  </si>
  <si>
    <t>EBITDA</t>
  </si>
  <si>
    <t>Operatives Ergebnis (EBIT)</t>
  </si>
  <si>
    <t>Zinsaufwendungen</t>
  </si>
  <si>
    <t>Finanzergebnis</t>
  </si>
  <si>
    <t>Fremdleistungen und sonstiger Materialaufwand</t>
  </si>
  <si>
    <t>Effekte aus Werthaltigkeitsprüfungen</t>
  </si>
  <si>
    <t>davon Ergebnisanteil der Aktionäre der EVN AG (Konzernergebnis)</t>
  </si>
  <si>
    <t>davon Ergebnisanteil nicht beherrschender Anteile</t>
  </si>
  <si>
    <t xml:space="preserve"> % </t>
  </si>
  <si>
    <t>+/-
absolut</t>
  </si>
  <si>
    <t>Konzern-Gewinn-und-Verlust-Rechnung</t>
  </si>
  <si>
    <t>2017/18
1. Quartal</t>
  </si>
  <si>
    <t>1) Inkl. Netzabsatz an Kraftwerke der EVN
2) Mittel- und Westeuropa beinhaltet Österreich und Deutschland.</t>
  </si>
  <si>
    <t xml:space="preserve"> </t>
  </si>
  <si>
    <t>davon Südosteuropa</t>
  </si>
  <si>
    <r>
      <t>davon Mittel- und Westeuropa</t>
    </r>
    <r>
      <rPr>
        <vertAlign val="superscript"/>
        <sz val="10"/>
        <color indexed="44"/>
        <rFont val="Arial"/>
        <family val="2"/>
      </rPr>
      <t>2)</t>
    </r>
  </si>
  <si>
    <t>Wärme</t>
  </si>
  <si>
    <t>Erdgas</t>
  </si>
  <si>
    <t>Strom</t>
  </si>
  <si>
    <t>Energieverkauf an Endkunden</t>
  </si>
  <si>
    <r>
      <t>Erdgas</t>
    </r>
    <r>
      <rPr>
        <vertAlign val="superscript"/>
        <sz val="10"/>
        <color indexed="44"/>
        <rFont val="Arial"/>
        <family val="2"/>
      </rPr>
      <t>1)</t>
    </r>
  </si>
  <si>
    <t>Netzabsatz</t>
  </si>
  <si>
    <t>Wärmekraftwerke</t>
  </si>
  <si>
    <t>Erneuerbare Energie</t>
  </si>
  <si>
    <t>Stromerzeugung</t>
  </si>
  <si>
    <t>GWh</t>
  </si>
  <si>
    <t>Energiewirtschaftliche Kennzahlen - Konzern</t>
  </si>
  <si>
    <t>1) In immaterielle Vermögenswerte und Sachanlagen</t>
  </si>
  <si>
    <r>
      <t>Investitionen</t>
    </r>
    <r>
      <rPr>
        <vertAlign val="superscript"/>
        <sz val="10"/>
        <color indexed="44"/>
        <rFont val="Arial"/>
        <family val="2"/>
      </rPr>
      <t>1)</t>
    </r>
  </si>
  <si>
    <t>Gesamtschulden</t>
  </si>
  <si>
    <t>Gesamtvermögen</t>
  </si>
  <si>
    <t>Abschreibungen inkl. Effekte aus Werthaltigkeitsprüfungen</t>
  </si>
  <si>
    <t>Ergebnisanteil der at Equity einbezogenen Unternehmen mit operativem Charakter</t>
  </si>
  <si>
    <t>Operativer Aufwand</t>
  </si>
  <si>
    <t>Gesamtumsatz</t>
  </si>
  <si>
    <t>Innenumsatz</t>
  </si>
  <si>
    <t>Außenumsatz</t>
  </si>
  <si>
    <t>Finanzkennzahlen</t>
  </si>
  <si>
    <t>Energiewirtschaftliche Kennzahlen</t>
  </si>
  <si>
    <t>Kennzahlen - Energie</t>
  </si>
  <si>
    <t>davon Wärmekraftwerke</t>
  </si>
  <si>
    <t>davon erneuerbare Energie</t>
  </si>
  <si>
    <t>Kennzahlen - Erzeugung</t>
  </si>
  <si>
    <t>–</t>
  </si>
  <si>
    <t>Kennzahlen - Netze</t>
  </si>
  <si>
    <t>davon Wärme</t>
  </si>
  <si>
    <t>davon Strom</t>
  </si>
  <si>
    <t>Netzabsatz Strom</t>
  </si>
  <si>
    <t>Kennzahlen - Südosteuropa</t>
  </si>
  <si>
    <t>davon Erdgas</t>
  </si>
  <si>
    <t>Finanzkennzahlen - Umwelt</t>
  </si>
  <si>
    <t>Finanzkennzahlen - Alle sonstigen Segmente</t>
  </si>
  <si>
    <t>At Equity einbezogene Unternehmen</t>
  </si>
  <si>
    <t>Summe Passiva</t>
  </si>
  <si>
    <t>Übrige kurzfristige Schulden</t>
  </si>
  <si>
    <t>Kurzfristige Rückstellungen</t>
  </si>
  <si>
    <t>Kurzfristige Finanzverbindlichkeiten</t>
  </si>
  <si>
    <t>Kurzfristige Schulden</t>
  </si>
  <si>
    <t>Übrige langfristige Schulden</t>
  </si>
  <si>
    <t>Vereinnahmte Baukosten- und Investitionszuschüsse</t>
  </si>
  <si>
    <t>Langfristige Rückstellungen</t>
  </si>
  <si>
    <t>Latente Steuerverbindlichkeiten</t>
  </si>
  <si>
    <t>Langfristige Finanzverbindlichkeiten</t>
  </si>
  <si>
    <t>Langfristige Schulden</t>
  </si>
  <si>
    <t>Nicht beherrschende Anteile</t>
  </si>
  <si>
    <t>Gezeichnetes Kapital und Rücklagen der Aktionäre der EVN AG</t>
  </si>
  <si>
    <t>Eigene Aktien</t>
  </si>
  <si>
    <t>Währungsumrechnungsrücklage</t>
  </si>
  <si>
    <t>Bewertungsrücklage</t>
  </si>
  <si>
    <t>Gewinnrücklagen</t>
  </si>
  <si>
    <t>Kapitalrücklagen</t>
  </si>
  <si>
    <t>Grundkapital</t>
  </si>
  <si>
    <t>Eigenkapital</t>
  </si>
  <si>
    <t>Passiva</t>
  </si>
  <si>
    <t>Summe Aktiva</t>
  </si>
  <si>
    <t>Zahlungsmittel und Zahlungsmitteläquivalente</t>
  </si>
  <si>
    <t>Wertpapiere</t>
  </si>
  <si>
    <t>Forderungen</t>
  </si>
  <si>
    <t>Vorräte</t>
  </si>
  <si>
    <t>Kurzfristige Vermögenswerte</t>
  </si>
  <si>
    <t>Übrige Vermögenswerte</t>
  </si>
  <si>
    <t>Aktive latente Steuern</t>
  </si>
  <si>
    <t>Sonstige Beteiligungen</t>
  </si>
  <si>
    <t>Sachanlagen</t>
  </si>
  <si>
    <t>Immaterielle Vermögenswerte</t>
  </si>
  <si>
    <t>Langfristige Vermögenswerte</t>
  </si>
  <si>
    <t>Aktiva</t>
  </si>
  <si>
    <t xml:space="preserve">% </t>
  </si>
  <si>
    <t>+/- 
absolut</t>
  </si>
  <si>
    <t>Konzern-Bilanz</t>
  </si>
  <si>
    <t xml:space="preserve">Verbindlichkeiten aus Abgaben </t>
  </si>
  <si>
    <t>Lieferantenverbindlichkeiten aus Abgaben und Steuern</t>
  </si>
  <si>
    <t>1) Durch Addition der Kontokorrentverbindlichkeiten ergibt sich der Stand der Zahlungsmittel und Zahlungsmitteläquivalente laut Konzern-Bilanz.</t>
  </si>
  <si>
    <r>
      <t>Fonds der liquiden Mittel am Ende der Periode</t>
    </r>
    <r>
      <rPr>
        <b/>
        <vertAlign val="superscript"/>
        <sz val="10"/>
        <color indexed="44"/>
        <rFont val="Arial"/>
        <family val="2"/>
      </rPr>
      <t>1)</t>
    </r>
  </si>
  <si>
    <r>
      <t>Fonds der liquiden Mittel am Anfang der Periode</t>
    </r>
    <r>
      <rPr>
        <b/>
        <vertAlign val="superscript"/>
        <sz val="10"/>
        <color indexed="44"/>
        <rFont val="Arial"/>
        <family val="2"/>
      </rPr>
      <t>1)</t>
    </r>
  </si>
  <si>
    <t>Cash Flow gesamt</t>
  </si>
  <si>
    <t>Cash Flow aus dem Finanzierungsbereich</t>
  </si>
  <si>
    <t>- Veränderung von Finanzverbindlichkeiten</t>
  </si>
  <si>
    <t>+/- Verkauf/Erwerb eigener Anteile</t>
  </si>
  <si>
    <t>- Gewinnausschüttung nicht beherrschende Anteile</t>
  </si>
  <si>
    <t>- Gewinnausschüttung an die Aktionäre der EVN AG</t>
  </si>
  <si>
    <t>Cash Flow aus dem Investitionsbereich</t>
  </si>
  <si>
    <t>+/- Veränderung bei kurzfristigen Finanzinvestitionen</t>
  </si>
  <si>
    <t>+/- Veränderung bei Finanzanlagen und übrigen langfristigen Vermögenswerten</t>
  </si>
  <si>
    <t>+/- Veränderung bei immateriellen Vermögenswerten und Sachanlagen</t>
  </si>
  <si>
    <t>Cash Flow aus dem operativen Bereich</t>
  </si>
  <si>
    <t>+ Zahlungen für Ertragsteuern</t>
  </si>
  <si>
    <t>- Veränderung der Vermögenswerte und Schulden aus operativer Geschäftstätigkeit</t>
  </si>
  <si>
    <t>Cash Flow aus dem Ergebnis</t>
  </si>
  <si>
    <t>-/+ Abnahme/Zunahme von langfristigen Rückstellungen</t>
  </si>
  <si>
    <t>- Auflösung von Baukosten- und Investitionszuschüssen</t>
  </si>
  <si>
    <t>+/- Übriges nicht zahlungswirksames Finanzergebnis</t>
  </si>
  <si>
    <t>+ Zinseinzahlungen</t>
  </si>
  <si>
    <t>- Zinserträge</t>
  </si>
  <si>
    <t>- Zinsauszahlungen</t>
  </si>
  <si>
    <t>+ Zinsaufwendungen</t>
  </si>
  <si>
    <t>+ Dividenden von at Equity einbezogenen Unternehmen und                                                                                                                                                                                                                                                               sonstigen Beteiligungen</t>
  </si>
  <si>
    <t>- Nicht zahlungswirksames Ergebnis von at Equity einbezogenen
Unternehmen und sonstigen Beteiligungen</t>
  </si>
  <si>
    <t>+ Abschreibungen auf immaterielle Vermögenswerte und Sachanlagen</t>
  </si>
  <si>
    <t>Verkürzte Konzern-Geldflussrechnung</t>
  </si>
  <si>
    <t>Währungsdifferenz auf Fonds der liquiden Mittel</t>
  </si>
  <si>
    <t>Andere Gesellschaften</t>
  </si>
  <si>
    <t>Zusammensetzung des Ergebnisanteils der at Equity einbezogenen Unternehmen operativ</t>
  </si>
  <si>
    <t>EVN KG</t>
  </si>
  <si>
    <t>RAG</t>
  </si>
  <si>
    <t>Energie Burgenland</t>
  </si>
  <si>
    <t>ZOV; ZOV UIP</t>
  </si>
  <si>
    <t>Summe Ergebnis der at Equity 
einbezogenen Unternehmen operativ</t>
  </si>
  <si>
    <t>2018/19
1. Quartal</t>
  </si>
  <si>
    <t>2017/18</t>
  </si>
  <si>
    <r>
      <t>Vertragsvermögenswerte</t>
    </r>
    <r>
      <rPr>
        <vertAlign val="superscript"/>
        <sz val="10"/>
        <color indexed="44"/>
        <rFont val="Arial"/>
        <family val="2"/>
      </rPr>
      <t>1)</t>
    </r>
  </si>
  <si>
    <t>+/- Verluste/Gewinne aus Fremdwährungsbewertungen</t>
  </si>
  <si>
    <t>+/- Verluste/Gewinne aus dem Abgang von Vermögenswerten des Inflationsbereichs</t>
  </si>
  <si>
    <t>+ Einzahlungen aus Anlagenabgängen</t>
  </si>
  <si>
    <t>Verbund Innkraftwerke</t>
  </si>
  <si>
    <r>
      <t>Umsatzerlöse</t>
    </r>
    <r>
      <rPr>
        <vertAlign val="superscript"/>
        <sz val="10"/>
        <color indexed="44"/>
        <rFont val="Arial"/>
        <family val="2"/>
      </rPr>
      <t>1)</t>
    </r>
  </si>
  <si>
    <r>
      <t>Sonstige betriebliche Erträge</t>
    </r>
    <r>
      <rPr>
        <vertAlign val="superscript"/>
        <sz val="10"/>
        <color indexed="44"/>
        <rFont val="Arial"/>
        <family val="2"/>
      </rPr>
      <t>1)</t>
    </r>
  </si>
  <si>
    <t>2019/20
1. Quartal</t>
  </si>
  <si>
    <t>2018/19
1.Quartal</t>
  </si>
  <si>
    <t xml:space="preserve">1) In immaterielle Vermögenswerte und Sachanlagen
</t>
  </si>
  <si>
    <r>
      <t xml:space="preserve">EVN Aktionärsbrief 1. Quartal 2019/20
</t>
    </r>
    <r>
      <rPr>
        <b/>
        <sz val="10"/>
        <color rgb="FF666666"/>
        <rFont val="Arial"/>
        <family val="2"/>
      </rPr>
      <t>(1. Oktober - 31. Dezember 2019)</t>
    </r>
  </si>
  <si>
    <t>EVN Aktionärsbrief 1. Quartal 2019/20
(1. Oktober - 31. Dezember 2019)</t>
  </si>
  <si>
    <t>1) Verwässert ist gleich unverwässert</t>
  </si>
  <si>
    <t>1) Siehe Kapitel "IFRS 16 Leasingverhältnisse"</t>
  </si>
  <si>
    <t>2018/19</t>
  </si>
  <si>
    <t xml:space="preserve">
</t>
  </si>
  <si>
    <t>–456</t>
  </si>
  <si>
    <r>
      <t>Ergebnis je Aktie in EUR</t>
    </r>
    <r>
      <rPr>
        <vertAlign val="superscript"/>
        <sz val="10"/>
        <rFont val="Arial"/>
        <family val="2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</si>
</sst>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#,##0.0"/>
    <numFmt numFmtId="166" formatCode="0.0"/>
    <numFmt numFmtId="167" formatCode="_-* #,##0.0\ _€_-;\-* #,##0.0\ _€_-;_-* &quot;-&quot;??\ _€_-;_-@_-"/>
    <numFmt numFmtId="168" formatCode="_-* #,##0\ _€_-;\-* #,##0\ _€_-;_-* &quot;-&quot;??\ _€_-;_-@_-"/>
    <numFmt numFmtId="169" formatCode="&quot;0,0&quot;"/>
  </numFmts>
  <fonts count="17" x14ac:knownFonts="1">
    <font>
      <sz val="10"/>
      <name val="Arial"/>
    </font>
    <font>
      <sz val="10"/>
      <color theme="1"/>
      <name val="Frutiger Next for EVN Light"/>
      <family val="2"/>
    </font>
    <font>
      <sz val="10"/>
      <name val="Arial"/>
      <family val="2"/>
    </font>
    <font>
      <sz val="10"/>
      <color indexed="41"/>
      <name val="Arial"/>
      <family val="2"/>
    </font>
    <font>
      <sz val="10"/>
      <color indexed="42"/>
      <name val="Arial"/>
      <family val="2"/>
    </font>
    <font>
      <sz val="10"/>
      <color indexed="44"/>
      <name val="Arial"/>
      <family val="2"/>
    </font>
    <font>
      <vertAlign val="superscript"/>
      <sz val="10"/>
      <color indexed="44"/>
      <name val="Arial"/>
      <family val="2"/>
    </font>
    <font>
      <b/>
      <sz val="10"/>
      <color indexed="44"/>
      <name val="Arial"/>
      <family val="2"/>
    </font>
    <font>
      <b/>
      <sz val="10"/>
      <color indexed="42"/>
      <name val="Arial"/>
      <family val="2"/>
    </font>
    <font>
      <sz val="8"/>
      <color indexed="44"/>
      <name val="Arial"/>
      <family val="2"/>
    </font>
    <font>
      <b/>
      <sz val="12"/>
      <color rgb="FF666666"/>
      <name val="Arial"/>
      <family val="2"/>
    </font>
    <font>
      <b/>
      <sz val="10"/>
      <color rgb="FF666666"/>
      <name val="Arial"/>
      <family val="2"/>
    </font>
    <font>
      <b/>
      <sz val="10"/>
      <color indexed="41"/>
      <name val="Arial"/>
      <family val="2"/>
    </font>
    <font>
      <b/>
      <sz val="10"/>
      <color rgb="FFC00000"/>
      <name val="Arial"/>
      <family val="2"/>
    </font>
    <font>
      <b/>
      <vertAlign val="superscript"/>
      <sz val="10"/>
      <color indexed="44"/>
      <name val="Arial"/>
      <family val="2"/>
    </font>
    <font>
      <sz val="9"/>
      <color indexed="44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41"/>
      </bottom>
      <diagonal/>
    </border>
    <border>
      <left/>
      <right/>
      <top/>
      <bottom style="thin">
        <color indexed="43"/>
      </bottom>
      <diagonal/>
    </border>
    <border>
      <left/>
      <right/>
      <top style="thin">
        <color indexed="41"/>
      </top>
      <bottom style="thin">
        <color indexed="4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98">
    <xf numFmtId="0" fontId="0" fillId="0" borderId="0" xfId="0"/>
    <xf numFmtId="0" fontId="3" fillId="2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wrapText="1"/>
    </xf>
    <xf numFmtId="165" fontId="5" fillId="2" borderId="1" xfId="0" applyNumberFormat="1" applyFont="1" applyFill="1" applyBorder="1" applyAlignment="1">
      <alignment horizontal="right" wrapText="1"/>
    </xf>
    <xf numFmtId="166" fontId="5" fillId="2" borderId="1" xfId="0" applyNumberFormat="1" applyFont="1" applyFill="1" applyBorder="1" applyAlignment="1">
      <alignment horizontal="right" wrapText="1"/>
    </xf>
    <xf numFmtId="166" fontId="4" fillId="2" borderId="2" xfId="0" applyNumberFormat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wrapText="1" indent="1"/>
    </xf>
    <xf numFmtId="2" fontId="4" fillId="2" borderId="2" xfId="0" applyNumberFormat="1" applyFont="1" applyFill="1" applyBorder="1" applyAlignment="1">
      <alignment horizontal="right" wrapText="1"/>
    </xf>
    <xf numFmtId="2" fontId="5" fillId="2" borderId="1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left" wrapText="1"/>
    </xf>
    <xf numFmtId="166" fontId="8" fillId="2" borderId="2" xfId="0" applyNumberFormat="1" applyFont="1" applyFill="1" applyBorder="1" applyAlignment="1">
      <alignment horizontal="right" wrapText="1"/>
    </xf>
    <xf numFmtId="166" fontId="7" fillId="2" borderId="1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vertical="center"/>
    </xf>
    <xf numFmtId="3" fontId="5" fillId="2" borderId="1" xfId="0" applyNumberFormat="1" applyFont="1" applyFill="1" applyBorder="1" applyAlignment="1">
      <alignment horizontal="right" wrapText="1"/>
    </xf>
    <xf numFmtId="3" fontId="4" fillId="2" borderId="2" xfId="0" applyNumberFormat="1" applyFont="1" applyFill="1" applyBorder="1" applyAlignment="1">
      <alignment horizontal="right" wrapText="1"/>
    </xf>
    <xf numFmtId="3" fontId="7" fillId="2" borderId="1" xfId="0" applyNumberFormat="1" applyFont="1" applyFill="1" applyBorder="1" applyAlignment="1">
      <alignment horizontal="right" wrapText="1"/>
    </xf>
    <xf numFmtId="3" fontId="8" fillId="2" borderId="2" xfId="0" applyNumberFormat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left" wrapText="1"/>
    </xf>
    <xf numFmtId="0" fontId="3" fillId="2" borderId="1" xfId="0" quotePrefix="1" applyFont="1" applyFill="1" applyBorder="1" applyAlignment="1">
      <alignment horizontal="right" wrapText="1"/>
    </xf>
    <xf numFmtId="0" fontId="13" fillId="2" borderId="1" xfId="0" applyFont="1" applyFill="1" applyBorder="1" applyAlignment="1">
      <alignment horizontal="left"/>
    </xf>
    <xf numFmtId="166" fontId="4" fillId="2" borderId="0" xfId="0" applyNumberFormat="1" applyFont="1" applyFill="1" applyBorder="1" applyAlignment="1">
      <alignment horizontal="right" wrapText="1"/>
    </xf>
    <xf numFmtId="166" fontId="5" fillId="2" borderId="3" xfId="0" applyNumberFormat="1" applyFont="1" applyFill="1" applyBorder="1" applyAlignment="1">
      <alignment horizontal="right" wrapText="1"/>
    </xf>
    <xf numFmtId="0" fontId="2" fillId="0" borderId="0" xfId="2"/>
    <xf numFmtId="166" fontId="5" fillId="2" borderId="1" xfId="2" applyNumberFormat="1" applyFont="1" applyFill="1" applyBorder="1" applyAlignment="1">
      <alignment horizontal="right" wrapText="1"/>
    </xf>
    <xf numFmtId="166" fontId="4" fillId="2" borderId="2" xfId="2" applyNumberFormat="1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left" wrapText="1"/>
    </xf>
    <xf numFmtId="166" fontId="7" fillId="2" borderId="1" xfId="2" applyNumberFormat="1" applyFont="1" applyFill="1" applyBorder="1" applyAlignment="1">
      <alignment horizontal="right" wrapText="1"/>
    </xf>
    <xf numFmtId="166" fontId="8" fillId="2" borderId="2" xfId="2" applyNumberFormat="1" applyFont="1" applyFill="1" applyBorder="1" applyAlignment="1">
      <alignment horizontal="right" wrapText="1"/>
    </xf>
    <xf numFmtId="0" fontId="12" fillId="2" borderId="1" xfId="2" applyFont="1" applyFill="1" applyBorder="1" applyAlignment="1">
      <alignment horizontal="left" wrapText="1"/>
    </xf>
    <xf numFmtId="0" fontId="7" fillId="2" borderId="1" xfId="2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right" wrapText="1"/>
    </xf>
    <xf numFmtId="0" fontId="7" fillId="2" borderId="1" xfId="2" applyFont="1" applyFill="1" applyBorder="1" applyAlignment="1">
      <alignment horizontal="left" wrapText="1"/>
    </xf>
    <xf numFmtId="3" fontId="5" fillId="2" borderId="1" xfId="2" applyNumberFormat="1" applyFont="1" applyFill="1" applyBorder="1" applyAlignment="1">
      <alignment horizontal="right" wrapText="1"/>
    </xf>
    <xf numFmtId="3" fontId="4" fillId="2" borderId="2" xfId="2" applyNumberFormat="1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left" wrapText="1" indent="1"/>
    </xf>
    <xf numFmtId="0" fontId="3" fillId="2" borderId="1" xfId="2" applyFont="1" applyFill="1" applyBorder="1" applyAlignment="1">
      <alignment horizontal="right" wrapText="1"/>
    </xf>
    <xf numFmtId="0" fontId="13" fillId="2" borderId="1" xfId="2" applyFont="1" applyFill="1" applyBorder="1" applyAlignment="1">
      <alignment horizontal="left" wrapText="1"/>
    </xf>
    <xf numFmtId="1" fontId="5" fillId="2" borderId="1" xfId="2" applyNumberFormat="1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right" wrapText="1" indent="1"/>
    </xf>
    <xf numFmtId="3" fontId="7" fillId="2" borderId="1" xfId="2" applyNumberFormat="1" applyFont="1" applyFill="1" applyBorder="1" applyAlignment="1">
      <alignment horizontal="right" wrapText="1"/>
    </xf>
    <xf numFmtId="1" fontId="7" fillId="2" borderId="1" xfId="2" applyNumberFormat="1" applyFont="1" applyFill="1" applyBorder="1" applyAlignment="1">
      <alignment horizontal="right" wrapText="1"/>
    </xf>
    <xf numFmtId="3" fontId="8" fillId="2" borderId="2" xfId="2" applyNumberFormat="1" applyFont="1" applyFill="1" applyBorder="1" applyAlignment="1">
      <alignment horizontal="right" wrapText="1"/>
    </xf>
    <xf numFmtId="0" fontId="13" fillId="2" borderId="0" xfId="2" applyFont="1" applyFill="1" applyBorder="1" applyAlignment="1">
      <alignment horizontal="left" vertical="center" wrapText="1"/>
    </xf>
    <xf numFmtId="165" fontId="4" fillId="2" borderId="2" xfId="2" applyNumberFormat="1" applyFont="1" applyFill="1" applyBorder="1" applyAlignment="1">
      <alignment horizontal="right" wrapText="1"/>
    </xf>
    <xf numFmtId="167" fontId="5" fillId="2" borderId="1" xfId="1" applyNumberFormat="1" applyFont="1" applyFill="1" applyBorder="1" applyAlignment="1">
      <alignment horizontal="right" wrapText="1"/>
    </xf>
    <xf numFmtId="168" fontId="5" fillId="2" borderId="1" xfId="1" applyNumberFormat="1" applyFont="1" applyFill="1" applyBorder="1" applyAlignment="1">
      <alignment horizontal="right" wrapText="1"/>
    </xf>
    <xf numFmtId="165" fontId="5" fillId="2" borderId="1" xfId="2" applyNumberFormat="1" applyFont="1" applyFill="1" applyBorder="1" applyAlignment="1">
      <alignment horizontal="right" wrapText="1"/>
    </xf>
    <xf numFmtId="167" fontId="4" fillId="2" borderId="2" xfId="1" applyNumberFormat="1" applyFont="1" applyFill="1" applyBorder="1" applyAlignment="1">
      <alignment horizontal="right" wrapText="1"/>
    </xf>
    <xf numFmtId="0" fontId="2" fillId="0" borderId="3" xfId="2" applyBorder="1"/>
    <xf numFmtId="0" fontId="8" fillId="2" borderId="2" xfId="2" applyFont="1" applyFill="1" applyBorder="1" applyAlignment="1">
      <alignment horizontal="right" wrapText="1"/>
    </xf>
    <xf numFmtId="168" fontId="8" fillId="2" borderId="2" xfId="1" applyNumberFormat="1" applyFont="1" applyFill="1" applyBorder="1" applyAlignment="1">
      <alignment horizontal="right" wrapText="1"/>
    </xf>
    <xf numFmtId="168" fontId="7" fillId="2" borderId="1" xfId="1" applyNumberFormat="1" applyFont="1" applyFill="1" applyBorder="1" applyAlignment="1">
      <alignment horizontal="right" wrapText="1"/>
    </xf>
    <xf numFmtId="165" fontId="4" fillId="2" borderId="2" xfId="0" applyNumberFormat="1" applyFont="1" applyFill="1" applyBorder="1" applyAlignment="1">
      <alignment horizontal="right" wrapText="1"/>
    </xf>
    <xf numFmtId="165" fontId="8" fillId="2" borderId="2" xfId="0" applyNumberFormat="1" applyFont="1" applyFill="1" applyBorder="1" applyAlignment="1">
      <alignment horizontal="right" wrapText="1"/>
    </xf>
    <xf numFmtId="165" fontId="7" fillId="2" borderId="1" xfId="0" applyNumberFormat="1" applyFont="1" applyFill="1" applyBorder="1" applyAlignment="1">
      <alignment horizontal="right" wrapText="1"/>
    </xf>
    <xf numFmtId="14" fontId="3" fillId="2" borderId="1" xfId="0" applyNumberFormat="1" applyFont="1" applyFill="1" applyBorder="1" applyAlignment="1">
      <alignment horizontal="right" wrapText="1"/>
    </xf>
    <xf numFmtId="14" fontId="4" fillId="2" borderId="2" xfId="0" applyNumberFormat="1" applyFont="1" applyFill="1" applyBorder="1" applyAlignment="1">
      <alignment horizontal="right" wrapText="1"/>
    </xf>
    <xf numFmtId="167" fontId="8" fillId="2" borderId="2" xfId="1" applyNumberFormat="1" applyFont="1" applyFill="1" applyBorder="1" applyAlignment="1">
      <alignment horizontal="right" wrapText="1"/>
    </xf>
    <xf numFmtId="167" fontId="7" fillId="2" borderId="1" xfId="1" applyNumberFormat="1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left" wrapText="1"/>
    </xf>
    <xf numFmtId="49" fontId="7" fillId="2" borderId="1" xfId="0" applyNumberFormat="1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left" wrapText="1" indent="1"/>
    </xf>
    <xf numFmtId="49" fontId="5" fillId="2" borderId="1" xfId="0" quotePrefix="1" applyNumberFormat="1" applyFont="1" applyFill="1" applyBorder="1" applyAlignment="1">
      <alignment horizontal="left" wrapText="1" indent="1"/>
    </xf>
    <xf numFmtId="49" fontId="5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right" vertical="top" wrapText="1"/>
    </xf>
    <xf numFmtId="166" fontId="0" fillId="0" borderId="0" xfId="0" applyNumberFormat="1"/>
    <xf numFmtId="169" fontId="1" fillId="4" borderId="0" xfId="0" applyNumberFormat="1" applyFont="1" applyFill="1" applyAlignment="1">
      <alignment horizontal="right" wrapText="1"/>
    </xf>
    <xf numFmtId="166" fontId="7" fillId="2" borderId="0" xfId="2" applyNumberFormat="1" applyFont="1" applyFill="1" applyBorder="1" applyAlignment="1">
      <alignment horizontal="right" wrapText="1"/>
    </xf>
    <xf numFmtId="0" fontId="2" fillId="0" borderId="0" xfId="2" applyBorder="1"/>
    <xf numFmtId="166" fontId="2" fillId="0" borderId="0" xfId="2" applyNumberFormat="1"/>
    <xf numFmtId="0" fontId="5" fillId="2" borderId="1" xfId="2" applyFont="1" applyFill="1" applyBorder="1" applyAlignment="1">
      <alignment horizontal="left" wrapText="1"/>
    </xf>
    <xf numFmtId="0" fontId="2" fillId="0" borderId="0" xfId="0" applyFont="1" applyAlignment="1"/>
    <xf numFmtId="0" fontId="0" fillId="0" borderId="0" xfId="0" applyAlignment="1"/>
    <xf numFmtId="168" fontId="4" fillId="2" borderId="2" xfId="1" applyNumberFormat="1" applyFont="1" applyFill="1" applyBorder="1" applyAlignment="1">
      <alignment horizontal="right" wrapText="1"/>
    </xf>
    <xf numFmtId="1" fontId="5" fillId="2" borderId="3" xfId="2" applyNumberFormat="1" applyFont="1" applyFill="1" applyBorder="1" applyAlignment="1">
      <alignment horizontal="right" wrapText="1"/>
    </xf>
    <xf numFmtId="165" fontId="5" fillId="0" borderId="1" xfId="0" applyNumberFormat="1" applyFont="1" applyFill="1" applyBorder="1" applyAlignment="1">
      <alignment horizontal="right" wrapText="1"/>
    </xf>
    <xf numFmtId="166" fontId="5" fillId="0" borderId="1" xfId="0" applyNumberFormat="1" applyFont="1" applyFill="1" applyBorder="1" applyAlignment="1">
      <alignment horizontal="right" wrapText="1"/>
    </xf>
    <xf numFmtId="166" fontId="7" fillId="0" borderId="1" xfId="0" applyNumberFormat="1" applyFont="1" applyFill="1" applyBorder="1" applyAlignment="1">
      <alignment horizontal="right" wrapText="1"/>
    </xf>
    <xf numFmtId="2" fontId="5" fillId="0" borderId="1" xfId="0" applyNumberFormat="1" applyFont="1" applyFill="1" applyBorder="1" applyAlignment="1">
      <alignment horizontal="right" wrapText="1"/>
    </xf>
    <xf numFmtId="0" fontId="2" fillId="0" borderId="0" xfId="2" applyAlignment="1"/>
    <xf numFmtId="0" fontId="5" fillId="2" borderId="1" xfId="0" applyFont="1" applyFill="1" applyBorder="1" applyAlignment="1">
      <alignment wrapText="1"/>
    </xf>
    <xf numFmtId="0" fontId="2" fillId="0" borderId="0" xfId="0" applyFont="1" applyAlignment="1"/>
    <xf numFmtId="0" fontId="0" fillId="0" borderId="0" xfId="0" applyAlignment="1"/>
    <xf numFmtId="0" fontId="9" fillId="2" borderId="1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wrapText="1"/>
    </xf>
    <xf numFmtId="0" fontId="5" fillId="2" borderId="1" xfId="2" applyFont="1" applyFill="1" applyBorder="1" applyAlignment="1">
      <alignment horizontal="left" wrapText="1"/>
    </xf>
    <xf numFmtId="0" fontId="2" fillId="0" borderId="0" xfId="2" applyFont="1" applyAlignment="1"/>
    <xf numFmtId="0" fontId="2" fillId="0" borderId="0" xfId="2" applyAlignment="1"/>
    <xf numFmtId="0" fontId="9" fillId="2" borderId="1" xfId="2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wrapText="1"/>
    </xf>
    <xf numFmtId="0" fontId="9" fillId="2" borderId="0" xfId="2" applyFont="1" applyFill="1" applyBorder="1" applyAlignment="1">
      <alignment horizontal="left" wrapText="1"/>
    </xf>
  </cellXfs>
  <cellStyles count="3">
    <cellStyle name="Komma" xfId="1" builtinId="3"/>
    <cellStyle name="Standard" xfId="0" builtinId="0"/>
    <cellStyle name="Standard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FFFFF"/>
      <rgbColor rgb="009D9FA2"/>
      <rgbColor rgb="00000000"/>
      <rgbColor rgb="00CC0000"/>
      <rgbColor rgb="00666666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68580</xdr:rowOff>
    </xdr:from>
    <xdr:to>
      <xdr:col>3</xdr:col>
      <xdr:colOff>106680</xdr:colOff>
      <xdr:row>1</xdr:row>
      <xdr:rowOff>15240</xdr:rowOff>
    </xdr:to>
    <xdr:pic>
      <xdr:nvPicPr>
        <xdr:cNvPr id="5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58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76200</xdr:rowOff>
    </xdr:from>
    <xdr:ext cx="4076700" cy="388620"/>
    <xdr:pic>
      <xdr:nvPicPr>
        <xdr:cNvPr id="3" name="Grafik 2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76200"/>
          <a:ext cx="407670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45720</xdr:rowOff>
    </xdr:from>
    <xdr:ext cx="4084320" cy="388620"/>
    <xdr:pic>
      <xdr:nvPicPr>
        <xdr:cNvPr id="2" name="Grafik 2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4572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68580</xdr:rowOff>
    </xdr:from>
    <xdr:to>
      <xdr:col>2</xdr:col>
      <xdr:colOff>792480</xdr:colOff>
      <xdr:row>1</xdr:row>
      <xdr:rowOff>15240</xdr:rowOff>
    </xdr:to>
    <xdr:pic>
      <xdr:nvPicPr>
        <xdr:cNvPr id="5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858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</xdr:colOff>
      <xdr:row>0</xdr:row>
      <xdr:rowOff>68580</xdr:rowOff>
    </xdr:from>
    <xdr:ext cx="4091940" cy="388620"/>
    <xdr:pic>
      <xdr:nvPicPr>
        <xdr:cNvPr id="2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8580"/>
          <a:ext cx="409194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76200</xdr:rowOff>
    </xdr:from>
    <xdr:ext cx="4076700" cy="388620"/>
    <xdr:pic>
      <xdr:nvPicPr>
        <xdr:cNvPr id="2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76200"/>
          <a:ext cx="407670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68580</xdr:colOff>
      <xdr:row>0</xdr:row>
      <xdr:rowOff>68580</xdr:rowOff>
    </xdr:from>
    <xdr:ext cx="4084320" cy="388620"/>
    <xdr:pic>
      <xdr:nvPicPr>
        <xdr:cNvPr id="2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858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4084320" cy="388620"/>
    <xdr:pic>
      <xdr:nvPicPr>
        <xdr:cNvPr id="2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38100</xdr:colOff>
      <xdr:row>0</xdr:row>
      <xdr:rowOff>38100</xdr:rowOff>
    </xdr:from>
    <xdr:ext cx="4084320" cy="388620"/>
    <xdr:pic>
      <xdr:nvPicPr>
        <xdr:cNvPr id="3" name="Grafik 2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3971925" cy="390525"/>
    <xdr:pic>
      <xdr:nvPicPr>
        <xdr:cNvPr id="2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9719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38100</xdr:colOff>
      <xdr:row>0</xdr:row>
      <xdr:rowOff>38100</xdr:rowOff>
    </xdr:from>
    <xdr:ext cx="3971925" cy="390525"/>
    <xdr:pic>
      <xdr:nvPicPr>
        <xdr:cNvPr id="3" name="Grafik 2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9719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60960</xdr:rowOff>
    </xdr:from>
    <xdr:to>
      <xdr:col>1</xdr:col>
      <xdr:colOff>236220</xdr:colOff>
      <xdr:row>1</xdr:row>
      <xdr:rowOff>7620</xdr:rowOff>
    </xdr:to>
    <xdr:pic>
      <xdr:nvPicPr>
        <xdr:cNvPr id="1070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096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76200</xdr:rowOff>
    </xdr:from>
    <xdr:ext cx="4076700" cy="388620"/>
    <xdr:pic>
      <xdr:nvPicPr>
        <xdr:cNvPr id="5" name="Grafik 4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76200"/>
          <a:ext cx="407670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zoomScale="140" zoomScaleNormal="140" workbookViewId="0">
      <selection activeCell="C5" sqref="C5"/>
    </sheetView>
  </sheetViews>
  <sheetFormatPr baseColWidth="10" defaultColWidth="11.42578125" defaultRowHeight="12.75" x14ac:dyDescent="0.2"/>
  <cols>
    <col min="1" max="1" width="40.28515625" customWidth="1"/>
    <col min="2" max="2" width="5.140625" customWidth="1"/>
    <col min="3" max="4" width="13.42578125" customWidth="1"/>
    <col min="5" max="6" width="9.140625" customWidth="1"/>
    <col min="7" max="7" width="13.42578125" customWidth="1"/>
  </cols>
  <sheetData>
    <row r="1" spans="1:7" ht="35.1" customHeight="1" x14ac:dyDescent="0.2"/>
    <row r="2" spans="1:7" s="17" customFormat="1" ht="53.45" customHeight="1" x14ac:dyDescent="0.2">
      <c r="A2" s="90" t="s">
        <v>152</v>
      </c>
      <c r="B2" s="90"/>
    </row>
    <row r="3" spans="1:7" s="17" customFormat="1" ht="24.6" customHeight="1" x14ac:dyDescent="0.2">
      <c r="A3" s="48" t="s">
        <v>37</v>
      </c>
    </row>
    <row r="4" spans="1:7" ht="25.5" x14ac:dyDescent="0.2">
      <c r="A4" s="24"/>
      <c r="B4" s="3" t="s">
        <v>36</v>
      </c>
      <c r="C4" s="2" t="s">
        <v>148</v>
      </c>
      <c r="D4" s="3" t="s">
        <v>149</v>
      </c>
      <c r="E4" s="23" t="s">
        <v>20</v>
      </c>
      <c r="F4" s="3" t="s">
        <v>19</v>
      </c>
      <c r="G4" s="3" t="s">
        <v>22</v>
      </c>
    </row>
    <row r="5" spans="1:7" ht="12.95" customHeight="1" x14ac:dyDescent="0.2">
      <c r="A5" s="12" t="s">
        <v>35</v>
      </c>
      <c r="B5" s="8" t="s">
        <v>24</v>
      </c>
      <c r="C5" s="21">
        <v>1094</v>
      </c>
      <c r="D5" s="21">
        <v>1549</v>
      </c>
      <c r="E5" s="15" t="s">
        <v>157</v>
      </c>
      <c r="F5" s="14">
        <v>-29.4</v>
      </c>
      <c r="G5" s="20">
        <v>1687</v>
      </c>
    </row>
    <row r="6" spans="1:7" ht="12.95" customHeight="1" x14ac:dyDescent="0.2">
      <c r="A6" s="9" t="s">
        <v>34</v>
      </c>
      <c r="B6" s="8" t="s">
        <v>24</v>
      </c>
      <c r="C6" s="2">
        <v>544</v>
      </c>
      <c r="D6" s="2">
        <v>520</v>
      </c>
      <c r="E6" s="8">
        <v>24</v>
      </c>
      <c r="F6" s="6">
        <v>4.5999999999999996</v>
      </c>
      <c r="G6" s="8">
        <v>577</v>
      </c>
    </row>
    <row r="7" spans="1:7" ht="12.95" customHeight="1" x14ac:dyDescent="0.2">
      <c r="A7" s="9" t="s">
        <v>33</v>
      </c>
      <c r="B7" s="8" t="s">
        <v>24</v>
      </c>
      <c r="C7" s="19">
        <v>550</v>
      </c>
      <c r="D7" s="19">
        <v>1029</v>
      </c>
      <c r="E7" s="8">
        <v>-480</v>
      </c>
      <c r="F7" s="6">
        <v>-46.6</v>
      </c>
      <c r="G7" s="18">
        <v>1110</v>
      </c>
    </row>
    <row r="8" spans="1:7" ht="12.95" customHeight="1" x14ac:dyDescent="0.2">
      <c r="A8" s="12" t="s">
        <v>32</v>
      </c>
      <c r="B8" s="8" t="s">
        <v>24</v>
      </c>
      <c r="C8" s="2"/>
      <c r="D8" s="2"/>
      <c r="E8" s="8"/>
      <c r="G8" s="8"/>
    </row>
    <row r="9" spans="1:7" ht="12.95" customHeight="1" x14ac:dyDescent="0.2">
      <c r="A9" s="4" t="s">
        <v>29</v>
      </c>
      <c r="B9" s="8" t="s">
        <v>24</v>
      </c>
      <c r="C9" s="19">
        <v>5767</v>
      </c>
      <c r="D9" s="19">
        <v>5942</v>
      </c>
      <c r="E9" s="8">
        <v>-175</v>
      </c>
      <c r="F9" s="26">
        <v>-3</v>
      </c>
      <c r="G9" s="18">
        <v>5871</v>
      </c>
    </row>
    <row r="10" spans="1:7" ht="12.95" customHeight="1" x14ac:dyDescent="0.2">
      <c r="A10" s="4" t="s">
        <v>31</v>
      </c>
      <c r="B10" s="8" t="s">
        <v>24</v>
      </c>
      <c r="C10" s="19">
        <v>4960</v>
      </c>
      <c r="D10" s="19">
        <v>5388</v>
      </c>
      <c r="E10" s="8">
        <v>-428</v>
      </c>
      <c r="F10" s="6">
        <v>-7.9</v>
      </c>
      <c r="G10" s="18">
        <v>5907</v>
      </c>
    </row>
    <row r="11" spans="1:7" x14ac:dyDescent="0.2">
      <c r="A11" s="12" t="s">
        <v>30</v>
      </c>
      <c r="B11" s="8" t="s">
        <v>24</v>
      </c>
      <c r="C11" s="2"/>
      <c r="D11" s="2"/>
      <c r="E11" s="8"/>
      <c r="F11" s="8"/>
      <c r="G11" s="8"/>
    </row>
    <row r="12" spans="1:7" ht="12.95" customHeight="1" x14ac:dyDescent="0.2">
      <c r="A12" s="22" t="s">
        <v>29</v>
      </c>
      <c r="B12" s="8" t="s">
        <v>24</v>
      </c>
      <c r="C12" s="21">
        <v>5054</v>
      </c>
      <c r="D12" s="21">
        <v>5018</v>
      </c>
      <c r="E12" s="15">
        <v>36</v>
      </c>
      <c r="F12" s="14">
        <v>0.7</v>
      </c>
      <c r="G12" s="20">
        <v>4694</v>
      </c>
    </row>
    <row r="13" spans="1:7" ht="12.95" customHeight="1" x14ac:dyDescent="0.2">
      <c r="A13" s="9" t="s">
        <v>26</v>
      </c>
      <c r="B13" s="8" t="s">
        <v>24</v>
      </c>
      <c r="C13" s="19">
        <v>2114</v>
      </c>
      <c r="D13" s="19">
        <v>1914</v>
      </c>
      <c r="E13" s="8">
        <v>200</v>
      </c>
      <c r="F13" s="6">
        <v>10.4</v>
      </c>
      <c r="G13" s="18">
        <v>1748</v>
      </c>
    </row>
    <row r="14" spans="1:7" ht="12.95" customHeight="1" x14ac:dyDescent="0.2">
      <c r="A14" s="9" t="s">
        <v>25</v>
      </c>
      <c r="B14" s="8" t="s">
        <v>24</v>
      </c>
      <c r="C14" s="19">
        <v>2940</v>
      </c>
      <c r="D14" s="19">
        <v>3103</v>
      </c>
      <c r="E14" s="8">
        <v>-164</v>
      </c>
      <c r="F14" s="6">
        <v>-5.3</v>
      </c>
      <c r="G14" s="18">
        <v>2946</v>
      </c>
    </row>
    <row r="15" spans="1:7" ht="12.95" customHeight="1" x14ac:dyDescent="0.2">
      <c r="A15" s="22" t="s">
        <v>28</v>
      </c>
      <c r="B15" s="8" t="s">
        <v>24</v>
      </c>
      <c r="C15" s="21">
        <v>1719</v>
      </c>
      <c r="D15" s="21">
        <v>1750</v>
      </c>
      <c r="E15" s="15">
        <v>-31</v>
      </c>
      <c r="F15" s="14">
        <v>-1.8</v>
      </c>
      <c r="G15" s="20">
        <v>1894</v>
      </c>
    </row>
    <row r="16" spans="1:7" ht="12.95" customHeight="1" x14ac:dyDescent="0.2">
      <c r="A16" s="22" t="s">
        <v>27</v>
      </c>
      <c r="B16" s="8" t="s">
        <v>24</v>
      </c>
      <c r="C16" s="21">
        <v>708</v>
      </c>
      <c r="D16" s="21">
        <v>717</v>
      </c>
      <c r="E16" s="15">
        <v>-9</v>
      </c>
      <c r="F16" s="14">
        <v>-1.3</v>
      </c>
      <c r="G16" s="15">
        <v>728</v>
      </c>
    </row>
    <row r="17" spans="1:7" ht="12.95" customHeight="1" x14ac:dyDescent="0.2">
      <c r="A17" s="9" t="s">
        <v>26</v>
      </c>
      <c r="B17" s="8" t="s">
        <v>24</v>
      </c>
      <c r="C17" s="19">
        <v>646</v>
      </c>
      <c r="D17" s="19">
        <v>642</v>
      </c>
      <c r="E17" s="8">
        <v>4</v>
      </c>
      <c r="F17" s="6">
        <v>0.6</v>
      </c>
      <c r="G17" s="8">
        <v>660</v>
      </c>
    </row>
    <row r="18" spans="1:7" ht="12.95" customHeight="1" x14ac:dyDescent="0.2">
      <c r="A18" s="9" t="s">
        <v>25</v>
      </c>
      <c r="B18" s="8" t="s">
        <v>24</v>
      </c>
      <c r="C18" s="2">
        <v>61</v>
      </c>
      <c r="D18" s="2">
        <v>75</v>
      </c>
      <c r="E18" s="8">
        <v>-13</v>
      </c>
      <c r="F18" s="6">
        <v>-17.8</v>
      </c>
      <c r="G18" s="8">
        <v>68</v>
      </c>
    </row>
    <row r="19" spans="1:7" ht="30" customHeight="1" x14ac:dyDescent="0.2">
      <c r="A19" s="89" t="s">
        <v>23</v>
      </c>
      <c r="B19" s="89"/>
      <c r="C19" s="89"/>
      <c r="D19" s="89"/>
      <c r="E19" s="89"/>
      <c r="F19" s="89"/>
      <c r="G19" s="89"/>
    </row>
    <row r="23" spans="1:7" x14ac:dyDescent="0.2">
      <c r="A23" s="87"/>
      <c r="B23" s="88"/>
      <c r="C23" s="88"/>
      <c r="D23" s="88"/>
      <c r="E23" s="88"/>
      <c r="F23" s="88"/>
      <c r="G23" s="88"/>
    </row>
    <row r="27" spans="1:7" x14ac:dyDescent="0.2">
      <c r="A27" s="88"/>
      <c r="B27" s="88"/>
      <c r="C27" s="88"/>
      <c r="D27" s="88"/>
      <c r="E27" s="88"/>
      <c r="F27" s="88"/>
      <c r="G27" s="88"/>
    </row>
  </sheetData>
  <mergeCells count="4">
    <mergeCell ref="A23:G23"/>
    <mergeCell ref="A27:G27"/>
    <mergeCell ref="A19:G19"/>
    <mergeCell ref="A2:B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topLeftCell="A13" zoomScale="95" zoomScaleNormal="90" workbookViewId="0">
      <selection activeCell="J36" sqref="J36"/>
    </sheetView>
  </sheetViews>
  <sheetFormatPr baseColWidth="10" defaultRowHeight="12.75" x14ac:dyDescent="0.2"/>
  <cols>
    <col min="1" max="1" width="71.5703125" customWidth="1"/>
    <col min="2" max="3" width="13.42578125" customWidth="1"/>
    <col min="4" max="5" width="9.42578125" customWidth="1"/>
    <col min="6" max="6" width="13.42578125" customWidth="1"/>
    <col min="7" max="256" width="9.140625" customWidth="1"/>
  </cols>
  <sheetData>
    <row r="1" spans="1:6" ht="35.1" customHeight="1" x14ac:dyDescent="0.2"/>
    <row r="2" spans="1:6" s="17" customFormat="1" ht="53.45" customHeight="1" x14ac:dyDescent="0.2">
      <c r="A2" s="90" t="s">
        <v>152</v>
      </c>
      <c r="B2" s="90"/>
      <c r="C2" s="90"/>
    </row>
    <row r="3" spans="1:6" s="17" customFormat="1" ht="24.6" customHeight="1" x14ac:dyDescent="0.2">
      <c r="A3" s="48" t="s">
        <v>130</v>
      </c>
    </row>
    <row r="4" spans="1:6" ht="26.1" customHeight="1" x14ac:dyDescent="0.2">
      <c r="A4" s="1" t="s">
        <v>0</v>
      </c>
      <c r="B4" s="2" t="s">
        <v>148</v>
      </c>
      <c r="C4" s="3" t="s">
        <v>149</v>
      </c>
      <c r="D4" s="23" t="s">
        <v>20</v>
      </c>
      <c r="E4" s="3" t="s">
        <v>19</v>
      </c>
      <c r="F4" s="70" t="s">
        <v>155</v>
      </c>
    </row>
    <row r="5" spans="1:6" ht="12.95" customHeight="1" x14ac:dyDescent="0.2">
      <c r="A5" s="12" t="s">
        <v>8</v>
      </c>
      <c r="B5" s="13">
        <v>108.1</v>
      </c>
      <c r="C5" s="14">
        <v>81.900000000000006</v>
      </c>
      <c r="D5" s="14">
        <v>26.2</v>
      </c>
      <c r="E5" s="14">
        <v>32</v>
      </c>
      <c r="F5" s="14">
        <v>373.5</v>
      </c>
    </row>
    <row r="6" spans="1:6" x14ac:dyDescent="0.2">
      <c r="A6" s="9" t="s">
        <v>129</v>
      </c>
      <c r="B6" s="7">
        <v>71.8</v>
      </c>
      <c r="C6" s="6">
        <v>65.8</v>
      </c>
      <c r="D6" s="6">
        <v>6</v>
      </c>
      <c r="E6" s="6">
        <v>9.1</v>
      </c>
      <c r="F6" s="6">
        <v>228.2</v>
      </c>
    </row>
    <row r="7" spans="1:6" ht="26.1" customHeight="1" x14ac:dyDescent="0.2">
      <c r="A7" s="9" t="s">
        <v>128</v>
      </c>
      <c r="B7" s="7">
        <v>-29.1</v>
      </c>
      <c r="C7" s="6">
        <v>-6.5</v>
      </c>
      <c r="D7" s="6">
        <v>-22.6</v>
      </c>
      <c r="E7" s="6" t="s">
        <v>54</v>
      </c>
      <c r="F7" s="6">
        <v>-153.69999999999999</v>
      </c>
    </row>
    <row r="8" spans="1:6" ht="26.1" customHeight="1" x14ac:dyDescent="0.2">
      <c r="A8" s="67" t="s">
        <v>127</v>
      </c>
      <c r="B8" s="7">
        <v>5.9</v>
      </c>
      <c r="C8" s="6">
        <v>75</v>
      </c>
      <c r="D8" s="6">
        <v>-69.099999999999994</v>
      </c>
      <c r="E8" s="6">
        <v>-92.23</v>
      </c>
      <c r="F8" s="6">
        <v>161.1</v>
      </c>
    </row>
    <row r="9" spans="1:6" x14ac:dyDescent="0.2">
      <c r="A9" s="67" t="s">
        <v>126</v>
      </c>
      <c r="B9" s="7">
        <v>12</v>
      </c>
      <c r="C9" s="6">
        <v>13.5</v>
      </c>
      <c r="D9" s="6">
        <v>-1.5</v>
      </c>
      <c r="E9" s="6">
        <v>-11.2</v>
      </c>
      <c r="F9" s="6">
        <v>51.5</v>
      </c>
    </row>
    <row r="10" spans="1:6" x14ac:dyDescent="0.2">
      <c r="A10" s="67" t="s">
        <v>125</v>
      </c>
      <c r="B10" s="7">
        <v>-9.6</v>
      </c>
      <c r="C10" s="6">
        <v>-11.5</v>
      </c>
      <c r="D10" s="6">
        <v>1.8</v>
      </c>
      <c r="E10" s="6">
        <v>16</v>
      </c>
      <c r="F10" s="6">
        <v>-41.4</v>
      </c>
    </row>
    <row r="11" spans="1:6" x14ac:dyDescent="0.2">
      <c r="A11" s="67" t="s">
        <v>124</v>
      </c>
      <c r="B11" s="7">
        <v>-1.3</v>
      </c>
      <c r="C11" s="6">
        <v>-1.9</v>
      </c>
      <c r="D11" s="6">
        <v>0.6</v>
      </c>
      <c r="E11" s="6">
        <v>30.5</v>
      </c>
      <c r="F11" s="6">
        <v>-8.1</v>
      </c>
    </row>
    <row r="12" spans="1:6" x14ac:dyDescent="0.2">
      <c r="A12" s="67" t="s">
        <v>123</v>
      </c>
      <c r="B12" s="7">
        <v>1.1000000000000001</v>
      </c>
      <c r="C12" s="6">
        <v>1.9</v>
      </c>
      <c r="D12" s="6">
        <v>-0.8</v>
      </c>
      <c r="E12" s="6">
        <v>-40.9</v>
      </c>
      <c r="F12" s="6">
        <v>7.4</v>
      </c>
    </row>
    <row r="13" spans="1:6" ht="12.95" customHeight="1" x14ac:dyDescent="0.2">
      <c r="A13" s="67" t="s">
        <v>142</v>
      </c>
      <c r="B13" s="7">
        <v>1.5</v>
      </c>
      <c r="C13" s="6">
        <v>0.7</v>
      </c>
      <c r="D13" s="6">
        <v>0.7</v>
      </c>
      <c r="E13" s="6" t="s">
        <v>54</v>
      </c>
      <c r="F13" s="6">
        <v>9.9</v>
      </c>
    </row>
    <row r="14" spans="1:6" ht="12.95" customHeight="1" x14ac:dyDescent="0.2">
      <c r="A14" s="67" t="s">
        <v>122</v>
      </c>
      <c r="B14" s="7">
        <v>-1.3</v>
      </c>
      <c r="C14" s="6">
        <v>1.9</v>
      </c>
      <c r="D14" s="6">
        <v>-3.2</v>
      </c>
      <c r="E14" s="6" t="s">
        <v>54</v>
      </c>
      <c r="F14" s="6">
        <v>-1.6</v>
      </c>
    </row>
    <row r="15" spans="1:6" ht="12.95" customHeight="1" x14ac:dyDescent="0.2">
      <c r="A15" s="67" t="s">
        <v>121</v>
      </c>
      <c r="B15" s="7">
        <v>-12.8</v>
      </c>
      <c r="C15" s="6">
        <v>-12.2</v>
      </c>
      <c r="D15" s="6">
        <v>-0.6</v>
      </c>
      <c r="E15" s="6">
        <v>-4.8</v>
      </c>
      <c r="F15" s="6">
        <v>-50.6</v>
      </c>
    </row>
    <row r="16" spans="1:6" ht="12.95" customHeight="1" x14ac:dyDescent="0.2">
      <c r="A16" s="68" t="s">
        <v>120</v>
      </c>
      <c r="B16" s="7">
        <v>-6.4</v>
      </c>
      <c r="C16" s="6">
        <v>-7.5</v>
      </c>
      <c r="D16" s="6">
        <v>1.2</v>
      </c>
      <c r="E16" s="8">
        <v>15.4</v>
      </c>
      <c r="F16" s="6">
        <v>-220.6</v>
      </c>
    </row>
    <row r="17" spans="1:10" ht="25.5" x14ac:dyDescent="0.2">
      <c r="A17" s="68" t="s">
        <v>143</v>
      </c>
      <c r="B17" s="7">
        <v>0.8</v>
      </c>
      <c r="C17" s="6">
        <v>-0.5</v>
      </c>
      <c r="D17" s="6">
        <v>1.3</v>
      </c>
      <c r="E17" s="8" t="s">
        <v>54</v>
      </c>
      <c r="F17" s="6">
        <v>-3.1</v>
      </c>
    </row>
    <row r="18" spans="1:10" ht="12.95" customHeight="1" x14ac:dyDescent="0.2">
      <c r="A18" s="66" t="s">
        <v>119</v>
      </c>
      <c r="B18" s="13">
        <v>140.69999999999999</v>
      </c>
      <c r="C18" s="14">
        <v>200.7</v>
      </c>
      <c r="D18" s="14">
        <v>-60</v>
      </c>
      <c r="E18" s="14">
        <v>-29.9</v>
      </c>
      <c r="F18" s="14">
        <v>550.5</v>
      </c>
      <c r="I18" s="72"/>
    </row>
    <row r="19" spans="1:10" ht="25.5" x14ac:dyDescent="0.2">
      <c r="A19" s="67" t="s">
        <v>118</v>
      </c>
      <c r="B19" s="7">
        <v>-160.5</v>
      </c>
      <c r="C19" s="6">
        <v>-200.7</v>
      </c>
      <c r="D19" s="6">
        <v>40.200000000000003</v>
      </c>
      <c r="E19" s="6">
        <v>20</v>
      </c>
      <c r="F19" s="6">
        <v>-114.2</v>
      </c>
      <c r="I19" s="71"/>
    </row>
    <row r="20" spans="1:10" ht="12.95" customHeight="1" x14ac:dyDescent="0.2">
      <c r="A20" s="67" t="s">
        <v>117</v>
      </c>
      <c r="B20" s="7">
        <v>-9.1</v>
      </c>
      <c r="C20" s="6">
        <v>-7.6</v>
      </c>
      <c r="D20" s="6">
        <v>-1.5</v>
      </c>
      <c r="E20" s="6">
        <v>-20.100000000000001</v>
      </c>
      <c r="F20" s="6">
        <v>-6.6</v>
      </c>
      <c r="I20" s="71"/>
    </row>
    <row r="21" spans="1:10" ht="12.95" customHeight="1" x14ac:dyDescent="0.2">
      <c r="A21" s="66" t="s">
        <v>116</v>
      </c>
      <c r="B21" s="13">
        <v>-28.9</v>
      </c>
      <c r="C21" s="14">
        <v>-7.6</v>
      </c>
      <c r="D21" s="14">
        <v>-21.3</v>
      </c>
      <c r="E21" s="14" t="s">
        <v>54</v>
      </c>
      <c r="F21" s="14">
        <v>429.7</v>
      </c>
      <c r="I21" s="71"/>
    </row>
    <row r="22" spans="1:10" ht="12.95" customHeight="1" x14ac:dyDescent="0.2">
      <c r="A22" s="67" t="s">
        <v>144</v>
      </c>
      <c r="B22" s="7">
        <v>0.7</v>
      </c>
      <c r="C22" s="6">
        <v>0.9</v>
      </c>
      <c r="D22" s="6">
        <v>-0.2</v>
      </c>
      <c r="E22" s="6">
        <v>-24.1</v>
      </c>
      <c r="F22" s="6">
        <v>5.7</v>
      </c>
      <c r="I22" s="71"/>
    </row>
    <row r="23" spans="1:10" x14ac:dyDescent="0.2">
      <c r="A23" s="67" t="s">
        <v>115</v>
      </c>
      <c r="B23" s="7">
        <v>-60.9</v>
      </c>
      <c r="C23" s="6">
        <v>-61.3</v>
      </c>
      <c r="D23" s="6">
        <v>0.4</v>
      </c>
      <c r="E23" s="6">
        <v>0.7</v>
      </c>
      <c r="F23" s="6">
        <v>-327.5</v>
      </c>
      <c r="I23" s="71"/>
    </row>
    <row r="24" spans="1:10" x14ac:dyDescent="0.2">
      <c r="A24" s="67" t="s">
        <v>114</v>
      </c>
      <c r="B24" s="7">
        <v>19.3</v>
      </c>
      <c r="C24" s="8">
        <v>2.5</v>
      </c>
      <c r="D24" s="6">
        <v>16.8</v>
      </c>
      <c r="E24" s="6" t="s">
        <v>54</v>
      </c>
      <c r="F24" s="6">
        <v>65.400000000000006</v>
      </c>
    </row>
    <row r="25" spans="1:10" ht="12.95" customHeight="1" x14ac:dyDescent="0.2">
      <c r="A25" s="67" t="s">
        <v>113</v>
      </c>
      <c r="B25" s="7">
        <v>30.2</v>
      </c>
      <c r="C25" s="6">
        <v>29.2</v>
      </c>
      <c r="D25" s="6">
        <v>1</v>
      </c>
      <c r="E25" s="6">
        <v>3.6</v>
      </c>
      <c r="F25" s="6">
        <v>49.3</v>
      </c>
      <c r="I25" s="71"/>
    </row>
    <row r="26" spans="1:10" ht="12.95" customHeight="1" x14ac:dyDescent="0.2">
      <c r="A26" s="66" t="s">
        <v>112</v>
      </c>
      <c r="B26" s="13">
        <v>-10.7</v>
      </c>
      <c r="C26" s="14">
        <v>-28.7</v>
      </c>
      <c r="D26" s="14">
        <v>18.100000000000001</v>
      </c>
      <c r="E26" s="6">
        <v>62.9</v>
      </c>
      <c r="F26" s="14">
        <v>-207.1</v>
      </c>
    </row>
    <row r="27" spans="1:10" ht="12.95" customHeight="1" x14ac:dyDescent="0.2">
      <c r="A27" s="67" t="s">
        <v>111</v>
      </c>
      <c r="B27" s="7" t="s">
        <v>54</v>
      </c>
      <c r="C27" s="6" t="s">
        <v>54</v>
      </c>
      <c r="D27" s="6" t="s">
        <v>54</v>
      </c>
      <c r="E27" s="6" t="s">
        <v>54</v>
      </c>
      <c r="F27" s="6">
        <v>-83.7</v>
      </c>
    </row>
    <row r="28" spans="1:10" ht="12.95" customHeight="1" x14ac:dyDescent="0.2">
      <c r="A28" s="67" t="s">
        <v>110</v>
      </c>
      <c r="B28" s="7" t="s">
        <v>54</v>
      </c>
      <c r="C28" s="6" t="s">
        <v>54</v>
      </c>
      <c r="D28" s="6" t="s">
        <v>54</v>
      </c>
      <c r="E28" s="6" t="s">
        <v>54</v>
      </c>
      <c r="F28" s="6">
        <v>-22.5</v>
      </c>
    </row>
    <row r="29" spans="1:10" ht="12.95" customHeight="1" x14ac:dyDescent="0.2">
      <c r="A29" s="67" t="s">
        <v>109</v>
      </c>
      <c r="B29" s="7" t="s">
        <v>54</v>
      </c>
      <c r="C29" s="6" t="s">
        <v>54</v>
      </c>
      <c r="D29" s="6" t="s">
        <v>54</v>
      </c>
      <c r="E29" s="14" t="s">
        <v>54</v>
      </c>
      <c r="F29" s="6">
        <v>1</v>
      </c>
    </row>
    <row r="30" spans="1:10" ht="12" customHeight="1" x14ac:dyDescent="0.2">
      <c r="A30" s="67" t="s">
        <v>108</v>
      </c>
      <c r="B30" s="7">
        <v>-50.8</v>
      </c>
      <c r="C30" s="6">
        <v>-35.700000000000003</v>
      </c>
      <c r="D30" s="6">
        <v>-15.1</v>
      </c>
      <c r="E30" s="14">
        <v>-36.5</v>
      </c>
      <c r="F30" s="6">
        <v>-85.9</v>
      </c>
      <c r="I30" s="71"/>
    </row>
    <row r="31" spans="1:10" ht="12.95" customHeight="1" x14ac:dyDescent="0.2">
      <c r="A31" s="66" t="s">
        <v>107</v>
      </c>
      <c r="B31" s="13">
        <v>-50.8</v>
      </c>
      <c r="C31" s="14">
        <v>-35.700000000000003</v>
      </c>
      <c r="D31" s="14">
        <v>-15.1</v>
      </c>
      <c r="E31" s="14">
        <v>-42.3</v>
      </c>
      <c r="F31" s="14">
        <v>-191</v>
      </c>
    </row>
    <row r="32" spans="1:10" ht="12.95" customHeight="1" x14ac:dyDescent="0.2">
      <c r="A32" s="66" t="s">
        <v>106</v>
      </c>
      <c r="B32" s="13">
        <v>-90.4</v>
      </c>
      <c r="C32" s="14">
        <v>-72.099999999999994</v>
      </c>
      <c r="D32" s="14">
        <v>-18.3</v>
      </c>
      <c r="E32" s="15">
        <v>-25.4</v>
      </c>
      <c r="F32" s="14">
        <v>31.5</v>
      </c>
      <c r="J32" s="71"/>
    </row>
    <row r="33" spans="1:9" ht="12.95" customHeight="1" x14ac:dyDescent="0.2">
      <c r="A33" s="66" t="s">
        <v>105</v>
      </c>
      <c r="B33" s="13">
        <v>246.2</v>
      </c>
      <c r="C33" s="14">
        <v>214.5</v>
      </c>
      <c r="D33" s="14">
        <v>31.7</v>
      </c>
      <c r="E33" s="14">
        <v>14.8</v>
      </c>
      <c r="F33" s="14">
        <v>214.5</v>
      </c>
    </row>
    <row r="34" spans="1:9" ht="12.95" customHeight="1" x14ac:dyDescent="0.2">
      <c r="A34" s="69" t="s">
        <v>131</v>
      </c>
      <c r="B34" s="7">
        <v>0.1</v>
      </c>
      <c r="C34" s="14" t="s">
        <v>54</v>
      </c>
      <c r="D34" s="6">
        <v>0.1</v>
      </c>
      <c r="E34" s="14" t="s">
        <v>54</v>
      </c>
      <c r="F34" s="6">
        <v>0.2</v>
      </c>
    </row>
    <row r="35" spans="1:9" ht="12.95" customHeight="1" x14ac:dyDescent="0.2">
      <c r="A35" s="66" t="s">
        <v>104</v>
      </c>
      <c r="B35" s="13">
        <v>155.9</v>
      </c>
      <c r="C35" s="14">
        <v>142.5</v>
      </c>
      <c r="D35" s="14">
        <v>13.5</v>
      </c>
      <c r="E35" s="14">
        <v>9.5</v>
      </c>
      <c r="F35" s="14">
        <v>246.2</v>
      </c>
    </row>
    <row r="36" spans="1:9" s="17" customFormat="1" ht="18" customHeight="1" x14ac:dyDescent="0.2">
      <c r="A36" s="96" t="s">
        <v>103</v>
      </c>
      <c r="B36" s="96"/>
      <c r="C36" s="96"/>
      <c r="D36" s="96"/>
      <c r="E36" s="96"/>
      <c r="F36" s="96"/>
    </row>
    <row r="40" spans="1:9" x14ac:dyDescent="0.2">
      <c r="A40" s="77"/>
      <c r="B40" s="78"/>
      <c r="C40" s="78"/>
      <c r="D40" s="78"/>
      <c r="E40" s="78"/>
      <c r="F40" s="78"/>
      <c r="G40" s="78"/>
      <c r="H40" s="78"/>
      <c r="I40" s="78"/>
    </row>
    <row r="44" spans="1:9" x14ac:dyDescent="0.2">
      <c r="A44" s="88"/>
      <c r="B44" s="88"/>
      <c r="C44" s="88"/>
      <c r="D44" s="88"/>
      <c r="E44" s="88"/>
    </row>
    <row r="46" spans="1:9" x14ac:dyDescent="0.2">
      <c r="A46" s="17"/>
    </row>
  </sheetData>
  <mergeCells count="3">
    <mergeCell ref="A36:F36"/>
    <mergeCell ref="A44:E44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workbookViewId="0">
      <selection activeCell="C25" sqref="C25"/>
    </sheetView>
  </sheetViews>
  <sheetFormatPr baseColWidth="10" defaultColWidth="11.42578125" defaultRowHeight="12.75" x14ac:dyDescent="0.2"/>
  <cols>
    <col min="1" max="1" width="43" style="27" customWidth="1"/>
    <col min="2" max="3" width="17" style="27" customWidth="1"/>
    <col min="4" max="16384" width="11.42578125" style="27"/>
  </cols>
  <sheetData>
    <row r="1" spans="1:9" ht="35.1" customHeight="1" x14ac:dyDescent="0.2"/>
    <row r="2" spans="1:9" s="17" customFormat="1" ht="53.45" customHeight="1" x14ac:dyDescent="0.2">
      <c r="A2" s="90" t="s">
        <v>152</v>
      </c>
      <c r="B2" s="90"/>
      <c r="C2" s="90"/>
    </row>
    <row r="3" spans="1:9" s="17" customFormat="1" ht="25.5" x14ac:dyDescent="0.2">
      <c r="A3" s="48" t="s">
        <v>133</v>
      </c>
    </row>
    <row r="4" spans="1:9" ht="25.5" x14ac:dyDescent="0.2">
      <c r="A4" s="1" t="s">
        <v>0</v>
      </c>
      <c r="B4" s="36" t="s">
        <v>148</v>
      </c>
      <c r="C4" s="41" t="s">
        <v>139</v>
      </c>
    </row>
    <row r="5" spans="1:9" ht="12.95" customHeight="1" x14ac:dyDescent="0.2">
      <c r="A5" s="65" t="s">
        <v>134</v>
      </c>
      <c r="B5" s="29">
        <v>6.3</v>
      </c>
      <c r="C5" s="28">
        <v>-16</v>
      </c>
    </row>
    <row r="6" spans="1:9" ht="12.95" customHeight="1" x14ac:dyDescent="0.2">
      <c r="A6" s="65" t="s">
        <v>135</v>
      </c>
      <c r="B6" s="29">
        <v>12.7</v>
      </c>
      <c r="C6" s="28">
        <v>6.5</v>
      </c>
      <c r="F6" s="75"/>
    </row>
    <row r="7" spans="1:9" ht="12.95" customHeight="1" x14ac:dyDescent="0.2">
      <c r="A7" s="65" t="s">
        <v>136</v>
      </c>
      <c r="B7" s="29">
        <v>4.9000000000000004</v>
      </c>
      <c r="C7" s="28">
        <v>6.8</v>
      </c>
    </row>
    <row r="8" spans="1:9" ht="12.95" customHeight="1" x14ac:dyDescent="0.2">
      <c r="A8" s="65" t="s">
        <v>137</v>
      </c>
      <c r="B8" s="29">
        <v>2.2999999999999998</v>
      </c>
      <c r="C8" s="28">
        <v>4.3</v>
      </c>
    </row>
    <row r="9" spans="1:9" ht="12.95" customHeight="1" x14ac:dyDescent="0.2">
      <c r="A9" s="65" t="s">
        <v>145</v>
      </c>
      <c r="B9" s="29" t="s">
        <v>54</v>
      </c>
      <c r="C9" s="28">
        <v>0.4</v>
      </c>
    </row>
    <row r="10" spans="1:9" ht="12.95" customHeight="1" x14ac:dyDescent="0.2">
      <c r="A10" s="65" t="s">
        <v>132</v>
      </c>
      <c r="B10" s="29">
        <v>2.8</v>
      </c>
      <c r="C10" s="28">
        <v>4.5</v>
      </c>
      <c r="E10" s="75"/>
    </row>
    <row r="11" spans="1:9" ht="25.15" customHeight="1" x14ac:dyDescent="0.2">
      <c r="A11" s="34" t="s">
        <v>138</v>
      </c>
      <c r="B11" s="33">
        <v>29.1</v>
      </c>
      <c r="C11" s="32">
        <v>6.5</v>
      </c>
    </row>
    <row r="12" spans="1:9" ht="12.95" customHeight="1" x14ac:dyDescent="0.2">
      <c r="A12" s="97"/>
      <c r="B12" s="97"/>
      <c r="C12" s="97"/>
    </row>
    <row r="13" spans="1:9" x14ac:dyDescent="0.2">
      <c r="A13" s="74"/>
      <c r="B13" s="74"/>
      <c r="C13" s="74"/>
    </row>
    <row r="14" spans="1:9" x14ac:dyDescent="0.2">
      <c r="A14" s="93"/>
      <c r="B14" s="94"/>
      <c r="C14" s="94"/>
      <c r="D14" s="94"/>
      <c r="E14" s="94"/>
      <c r="F14" s="94"/>
      <c r="G14" s="94"/>
      <c r="H14" s="94"/>
      <c r="I14" s="94"/>
    </row>
    <row r="16" spans="1:9" x14ac:dyDescent="0.2">
      <c r="C16" s="73"/>
    </row>
    <row r="18" spans="1:2" x14ac:dyDescent="0.2">
      <c r="A18" s="94"/>
      <c r="B18" s="94"/>
    </row>
  </sheetData>
  <mergeCells count="4">
    <mergeCell ref="A18:B18"/>
    <mergeCell ref="A12:C12"/>
    <mergeCell ref="A14:I14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topLeftCell="A4" workbookViewId="0">
      <selection activeCell="C7" sqref="C7"/>
    </sheetView>
  </sheetViews>
  <sheetFormatPr baseColWidth="10" defaultColWidth="11.42578125" defaultRowHeight="12.75" x14ac:dyDescent="0.2"/>
  <cols>
    <col min="1" max="1" width="40.28515625" style="27" customWidth="1"/>
    <col min="2" max="2" width="8.7109375" style="27" customWidth="1"/>
    <col min="3" max="4" width="13.42578125" style="27" customWidth="1"/>
    <col min="5" max="6" width="9.140625" style="27" customWidth="1"/>
    <col min="7" max="7" width="13.42578125" style="27" customWidth="1"/>
    <col min="8" max="16384" width="11.42578125" style="27"/>
  </cols>
  <sheetData>
    <row r="1" spans="1:14" customFormat="1" ht="35.1" customHeight="1" x14ac:dyDescent="0.2"/>
    <row r="2" spans="1:14" s="17" customFormat="1" ht="53.45" customHeight="1" x14ac:dyDescent="0.2">
      <c r="A2" s="90" t="s">
        <v>152</v>
      </c>
      <c r="B2" s="90"/>
    </row>
    <row r="3" spans="1:14" s="17" customFormat="1" ht="24.6" customHeight="1" x14ac:dyDescent="0.2">
      <c r="A3" s="48" t="s">
        <v>50</v>
      </c>
    </row>
    <row r="4" spans="1:14" ht="25.5" x14ac:dyDescent="0.2">
      <c r="A4" s="42"/>
      <c r="B4" s="41" t="s">
        <v>24</v>
      </c>
      <c r="C4" s="2" t="s">
        <v>148</v>
      </c>
      <c r="D4" s="3" t="s">
        <v>149</v>
      </c>
      <c r="E4" s="23" t="s">
        <v>20</v>
      </c>
      <c r="F4" s="3" t="s">
        <v>19</v>
      </c>
      <c r="G4" s="3" t="s">
        <v>22</v>
      </c>
    </row>
    <row r="5" spans="1:14" ht="12.75" customHeight="1" x14ac:dyDescent="0.2">
      <c r="A5" s="37" t="s">
        <v>49</v>
      </c>
      <c r="B5" s="30" t="s">
        <v>36</v>
      </c>
      <c r="C5" s="36"/>
      <c r="D5" s="30"/>
      <c r="E5" s="30"/>
      <c r="F5" s="30"/>
      <c r="G5" s="30" t="s">
        <v>24</v>
      </c>
    </row>
    <row r="6" spans="1:14" ht="12.75" customHeight="1" x14ac:dyDescent="0.2">
      <c r="A6" s="34" t="s">
        <v>30</v>
      </c>
      <c r="B6" s="30" t="s">
        <v>24</v>
      </c>
      <c r="C6" s="36"/>
      <c r="D6" s="30"/>
      <c r="E6" s="30"/>
      <c r="F6" s="30"/>
      <c r="G6" s="30" t="s">
        <v>24</v>
      </c>
    </row>
    <row r="7" spans="1:14" ht="12.75" customHeight="1" x14ac:dyDescent="0.2">
      <c r="A7" s="40" t="s">
        <v>29</v>
      </c>
      <c r="B7" s="30" t="s">
        <v>24</v>
      </c>
      <c r="C7" s="39">
        <v>2114</v>
      </c>
      <c r="D7" s="38">
        <v>1914</v>
      </c>
      <c r="E7" s="43">
        <v>200</v>
      </c>
      <c r="F7" s="28">
        <v>10.4</v>
      </c>
      <c r="G7" s="38">
        <v>1748</v>
      </c>
    </row>
    <row r="8" spans="1:14" ht="12.75" customHeight="1" x14ac:dyDescent="0.2">
      <c r="A8" s="40" t="s">
        <v>28</v>
      </c>
      <c r="B8" s="30" t="s">
        <v>24</v>
      </c>
      <c r="C8" s="39">
        <v>1691</v>
      </c>
      <c r="D8" s="38">
        <v>1723</v>
      </c>
      <c r="E8" s="43">
        <v>-32</v>
      </c>
      <c r="F8" s="28">
        <v>-1.9</v>
      </c>
      <c r="G8" s="38">
        <v>1871</v>
      </c>
    </row>
    <row r="9" spans="1:14" ht="12.6" customHeight="1" x14ac:dyDescent="0.2">
      <c r="A9" s="40" t="s">
        <v>27</v>
      </c>
      <c r="B9" s="30" t="s">
        <v>24</v>
      </c>
      <c r="C9" s="39">
        <v>646</v>
      </c>
      <c r="D9" s="38">
        <v>642</v>
      </c>
      <c r="E9" s="43">
        <v>4</v>
      </c>
      <c r="F9" s="28">
        <v>0.6</v>
      </c>
      <c r="G9" s="30">
        <v>660</v>
      </c>
    </row>
    <row r="10" spans="1:14" ht="25.15" customHeight="1" x14ac:dyDescent="0.2">
      <c r="A10" s="37" t="s">
        <v>48</v>
      </c>
      <c r="B10" s="30" t="s">
        <v>0</v>
      </c>
      <c r="C10" s="36"/>
      <c r="D10" s="30"/>
      <c r="E10" s="30"/>
      <c r="F10" s="30"/>
      <c r="G10" s="30"/>
    </row>
    <row r="11" spans="1:14" ht="12.95" customHeight="1" x14ac:dyDescent="0.2">
      <c r="A11" s="31" t="s">
        <v>47</v>
      </c>
      <c r="B11" s="30" t="s">
        <v>24</v>
      </c>
      <c r="C11" s="29">
        <v>129.9</v>
      </c>
      <c r="D11" s="28">
        <v>168.3</v>
      </c>
      <c r="E11" s="28">
        <v>-38.4</v>
      </c>
      <c r="F11" s="28">
        <v>-22.8</v>
      </c>
      <c r="G11" s="28">
        <v>149.1</v>
      </c>
    </row>
    <row r="12" spans="1:14" ht="12.95" customHeight="1" x14ac:dyDescent="0.2">
      <c r="A12" s="31" t="s">
        <v>46</v>
      </c>
      <c r="B12" s="30" t="s">
        <v>24</v>
      </c>
      <c r="C12" s="29">
        <v>1.2</v>
      </c>
      <c r="D12" s="28">
        <v>1.3</v>
      </c>
      <c r="E12" s="28">
        <v>0</v>
      </c>
      <c r="F12" s="28">
        <v>-1.2</v>
      </c>
      <c r="G12" s="28">
        <v>2</v>
      </c>
      <c r="N12" s="85"/>
    </row>
    <row r="13" spans="1:14" ht="12.95" customHeight="1" x14ac:dyDescent="0.2">
      <c r="A13" s="34" t="s">
        <v>45</v>
      </c>
      <c r="B13" s="30" t="s">
        <v>24</v>
      </c>
      <c r="C13" s="33">
        <v>131.1</v>
      </c>
      <c r="D13" s="32">
        <v>169.5</v>
      </c>
      <c r="E13" s="32">
        <v>-38.4</v>
      </c>
      <c r="F13" s="32">
        <v>-22.7</v>
      </c>
      <c r="G13" s="32">
        <v>151.19999999999999</v>
      </c>
    </row>
    <row r="14" spans="1:14" ht="12.95" customHeight="1" x14ac:dyDescent="0.2">
      <c r="A14" s="31" t="s">
        <v>44</v>
      </c>
      <c r="B14" s="30" t="s">
        <v>24</v>
      </c>
      <c r="C14" s="29">
        <v>-107.6</v>
      </c>
      <c r="D14" s="28">
        <v>-161.9</v>
      </c>
      <c r="E14" s="28">
        <v>54.3</v>
      </c>
      <c r="F14" s="28">
        <v>33.6</v>
      </c>
      <c r="G14" s="28">
        <v>-139</v>
      </c>
    </row>
    <row r="15" spans="1:14" ht="25.5" customHeight="1" x14ac:dyDescent="0.2">
      <c r="A15" s="31" t="s">
        <v>43</v>
      </c>
      <c r="B15" s="30" t="s">
        <v>24</v>
      </c>
      <c r="C15" s="29">
        <v>8.1999999999999993</v>
      </c>
      <c r="D15" s="28">
        <v>-13.6</v>
      </c>
      <c r="E15" s="28">
        <v>21.8</v>
      </c>
      <c r="F15" s="32" t="s">
        <v>54</v>
      </c>
      <c r="G15" s="28">
        <v>36.299999999999997</v>
      </c>
    </row>
    <row r="16" spans="1:14" ht="12.95" customHeight="1" x14ac:dyDescent="0.2">
      <c r="A16" s="34" t="s">
        <v>11</v>
      </c>
      <c r="B16" s="30" t="s">
        <v>24</v>
      </c>
      <c r="C16" s="33">
        <v>31.7</v>
      </c>
      <c r="D16" s="32">
        <v>-6</v>
      </c>
      <c r="E16" s="32">
        <v>37.700000000000003</v>
      </c>
      <c r="F16" s="32" t="s">
        <v>54</v>
      </c>
      <c r="G16" s="32">
        <v>48.5</v>
      </c>
    </row>
    <row r="17" spans="1:7" ht="25.5" customHeight="1" x14ac:dyDescent="0.2">
      <c r="A17" s="31" t="s">
        <v>42</v>
      </c>
      <c r="B17" s="30" t="s">
        <v>24</v>
      </c>
      <c r="C17" s="29">
        <v>-5</v>
      </c>
      <c r="D17" s="28">
        <v>-4.8</v>
      </c>
      <c r="E17" s="28">
        <v>-0.2</v>
      </c>
      <c r="F17" s="28">
        <v>-5.0999999999999996</v>
      </c>
      <c r="G17" s="28">
        <v>-4.9000000000000004</v>
      </c>
    </row>
    <row r="18" spans="1:7" ht="12.95" customHeight="1" x14ac:dyDescent="0.2">
      <c r="A18" s="34" t="s">
        <v>12</v>
      </c>
      <c r="B18" s="30" t="s">
        <v>24</v>
      </c>
      <c r="C18" s="33">
        <v>26.7</v>
      </c>
      <c r="D18" s="32">
        <v>-10.8</v>
      </c>
      <c r="E18" s="35">
        <v>37.5</v>
      </c>
      <c r="F18" s="32" t="s">
        <v>54</v>
      </c>
      <c r="G18" s="32">
        <v>43.6</v>
      </c>
    </row>
    <row r="19" spans="1:7" ht="12.95" customHeight="1" x14ac:dyDescent="0.2">
      <c r="A19" s="31" t="s">
        <v>14</v>
      </c>
      <c r="B19" s="30" t="s">
        <v>24</v>
      </c>
      <c r="C19" s="29">
        <v>-0.4</v>
      </c>
      <c r="D19" s="28">
        <v>-0.5</v>
      </c>
      <c r="E19" s="28">
        <v>0.1</v>
      </c>
      <c r="F19" s="28">
        <v>24.8</v>
      </c>
      <c r="G19" s="28">
        <v>-0.6</v>
      </c>
    </row>
    <row r="20" spans="1:7" ht="12.95" customHeight="1" x14ac:dyDescent="0.2">
      <c r="A20" s="34" t="s">
        <v>8</v>
      </c>
      <c r="B20" s="30" t="s">
        <v>24</v>
      </c>
      <c r="C20" s="33">
        <v>26.3</v>
      </c>
      <c r="D20" s="32">
        <v>-11.3</v>
      </c>
      <c r="E20" s="32">
        <v>37.6</v>
      </c>
      <c r="F20" s="32" t="s">
        <v>54</v>
      </c>
      <c r="G20" s="32">
        <v>43</v>
      </c>
    </row>
    <row r="21" spans="1:7" ht="12.95" customHeight="1" x14ac:dyDescent="0.2">
      <c r="A21" s="31" t="s">
        <v>41</v>
      </c>
      <c r="B21" s="30" t="s">
        <v>24</v>
      </c>
      <c r="C21" s="29">
        <v>829.7</v>
      </c>
      <c r="D21" s="28">
        <v>814.1</v>
      </c>
      <c r="E21" s="28">
        <v>15.5</v>
      </c>
      <c r="F21" s="28">
        <v>1.9</v>
      </c>
      <c r="G21" s="28">
        <v>714</v>
      </c>
    </row>
    <row r="22" spans="1:7" ht="12.95" customHeight="1" x14ac:dyDescent="0.2">
      <c r="A22" s="31" t="s">
        <v>40</v>
      </c>
      <c r="B22" s="30" t="s">
        <v>24</v>
      </c>
      <c r="C22" s="29">
        <v>687.5</v>
      </c>
      <c r="D22" s="28">
        <v>709.1</v>
      </c>
      <c r="E22" s="28">
        <v>-21.6</v>
      </c>
      <c r="F22" s="28">
        <v>-3</v>
      </c>
      <c r="G22" s="28">
        <v>607.70000000000005</v>
      </c>
    </row>
    <row r="23" spans="1:7" ht="12.95" customHeight="1" x14ac:dyDescent="0.2">
      <c r="A23" s="31" t="s">
        <v>39</v>
      </c>
      <c r="B23" s="30" t="s">
        <v>24</v>
      </c>
      <c r="C23" s="29">
        <v>6.5</v>
      </c>
      <c r="D23" s="28">
        <v>1.4</v>
      </c>
      <c r="E23" s="28">
        <v>5</v>
      </c>
      <c r="F23" s="28" t="s">
        <v>54</v>
      </c>
      <c r="G23" s="28">
        <v>2.2999999999999998</v>
      </c>
    </row>
    <row r="24" spans="1:7" s="85" customFormat="1" ht="24.75" customHeight="1" x14ac:dyDescent="0.2">
      <c r="A24" s="91" t="s">
        <v>38</v>
      </c>
      <c r="B24" s="92"/>
      <c r="C24" s="92"/>
      <c r="D24" s="92"/>
      <c r="E24" s="92"/>
      <c r="F24" s="92"/>
      <c r="G24" s="92"/>
    </row>
    <row r="28" spans="1:7" x14ac:dyDescent="0.2">
      <c r="A28" s="93"/>
      <c r="B28" s="94"/>
      <c r="C28" s="94"/>
      <c r="D28" s="94"/>
      <c r="E28" s="94"/>
      <c r="F28" s="94"/>
      <c r="G28" s="94"/>
    </row>
    <row r="32" spans="1:7" x14ac:dyDescent="0.2">
      <c r="A32" s="94"/>
      <c r="B32" s="94"/>
      <c r="C32" s="94"/>
      <c r="D32" s="94"/>
      <c r="E32" s="94"/>
      <c r="F32" s="94"/>
      <c r="G32" s="94"/>
    </row>
  </sheetData>
  <mergeCells count="4">
    <mergeCell ref="A24:G24"/>
    <mergeCell ref="A28:G28"/>
    <mergeCell ref="A32:G32"/>
    <mergeCell ref="A2:B2"/>
  </mergeCells>
  <printOptions gridLinesSet="0"/>
  <pageMargins left="0.75" right="0.75" top="1" bottom="1" header="0.5" footer="0.5"/>
  <pageSetup paperSize="0" fitToWidth="0" fitToHeight="0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topLeftCell="A4" zoomScale="130" zoomScaleNormal="130" workbookViewId="0">
      <selection activeCell="C24" sqref="C24"/>
    </sheetView>
  </sheetViews>
  <sheetFormatPr baseColWidth="10" defaultColWidth="11.42578125" defaultRowHeight="12.75" x14ac:dyDescent="0.2"/>
  <cols>
    <col min="1" max="1" width="40.28515625" style="27" customWidth="1"/>
    <col min="2" max="2" width="10" style="27" customWidth="1"/>
    <col min="3" max="4" width="13.42578125" style="27" customWidth="1"/>
    <col min="5" max="6" width="9.140625" style="27" customWidth="1"/>
    <col min="7" max="7" width="13.42578125" style="27" customWidth="1"/>
    <col min="8" max="16384" width="11.42578125" style="27"/>
  </cols>
  <sheetData>
    <row r="1" spans="1:7" customFormat="1" ht="35.1" customHeight="1" x14ac:dyDescent="0.2"/>
    <row r="2" spans="1:7" s="17" customFormat="1" ht="53.45" customHeight="1" x14ac:dyDescent="0.2">
      <c r="A2" s="90" t="s">
        <v>151</v>
      </c>
      <c r="B2" s="90"/>
      <c r="C2" s="90"/>
    </row>
    <row r="3" spans="1:7" s="17" customFormat="1" ht="24.6" customHeight="1" x14ac:dyDescent="0.2">
      <c r="A3" s="48" t="s">
        <v>53</v>
      </c>
    </row>
    <row r="4" spans="1:7" ht="25.5" x14ac:dyDescent="0.2">
      <c r="A4" s="42"/>
      <c r="B4" s="41" t="s">
        <v>24</v>
      </c>
      <c r="C4" s="2" t="s">
        <v>148</v>
      </c>
      <c r="D4" s="3" t="s">
        <v>149</v>
      </c>
      <c r="E4" s="23" t="s">
        <v>20</v>
      </c>
      <c r="F4" s="3" t="s">
        <v>19</v>
      </c>
      <c r="G4" s="3" t="s">
        <v>22</v>
      </c>
    </row>
    <row r="5" spans="1:7" ht="26.1" customHeight="1" x14ac:dyDescent="0.2">
      <c r="A5" s="37" t="s">
        <v>49</v>
      </c>
      <c r="B5" s="30" t="s">
        <v>36</v>
      </c>
      <c r="C5" s="36"/>
      <c r="D5" s="30"/>
      <c r="E5" s="30" t="s">
        <v>24</v>
      </c>
      <c r="F5" s="30"/>
      <c r="G5" s="30" t="s">
        <v>24</v>
      </c>
    </row>
    <row r="6" spans="1:7" ht="12.95" customHeight="1" x14ac:dyDescent="0.2">
      <c r="A6" s="34" t="s">
        <v>35</v>
      </c>
      <c r="B6" s="30" t="s">
        <v>24</v>
      </c>
      <c r="C6" s="47">
        <v>913</v>
      </c>
      <c r="D6" s="45">
        <v>1350</v>
      </c>
      <c r="E6" s="46">
        <v>-437</v>
      </c>
      <c r="F6" s="32">
        <v>-32.299999999999997</v>
      </c>
      <c r="G6" s="45">
        <v>1493</v>
      </c>
    </row>
    <row r="7" spans="1:7" ht="12.95" customHeight="1" x14ac:dyDescent="0.2">
      <c r="A7" s="40" t="s">
        <v>52</v>
      </c>
      <c r="B7" s="44" t="s">
        <v>24</v>
      </c>
      <c r="C7" s="36">
        <v>461</v>
      </c>
      <c r="D7" s="30">
        <v>427</v>
      </c>
      <c r="E7" s="43">
        <v>34</v>
      </c>
      <c r="F7" s="28">
        <v>8</v>
      </c>
      <c r="G7" s="30">
        <v>479</v>
      </c>
    </row>
    <row r="8" spans="1:7" ht="12.95" customHeight="1" x14ac:dyDescent="0.2">
      <c r="A8" s="40" t="s">
        <v>51</v>
      </c>
      <c r="B8" s="44" t="s">
        <v>24</v>
      </c>
      <c r="C8" s="39">
        <v>452</v>
      </c>
      <c r="D8" s="51">
        <v>923</v>
      </c>
      <c r="E8" s="43">
        <v>-471</v>
      </c>
      <c r="F8" s="28">
        <v>-51</v>
      </c>
      <c r="G8" s="51">
        <v>1014</v>
      </c>
    </row>
    <row r="9" spans="1:7" ht="25.15" customHeight="1" x14ac:dyDescent="0.2">
      <c r="A9" s="37" t="s">
        <v>48</v>
      </c>
      <c r="B9" s="30" t="s">
        <v>0</v>
      </c>
      <c r="C9" s="36"/>
      <c r="D9" s="30"/>
      <c r="E9" s="30"/>
      <c r="F9" s="30"/>
      <c r="G9" s="30"/>
    </row>
    <row r="10" spans="1:7" ht="12.95" customHeight="1" x14ac:dyDescent="0.2">
      <c r="A10" s="76" t="s">
        <v>47</v>
      </c>
      <c r="B10" s="30" t="s">
        <v>24</v>
      </c>
      <c r="C10" s="29">
        <v>32.6</v>
      </c>
      <c r="D10" s="28">
        <v>33.6</v>
      </c>
      <c r="E10" s="28">
        <v>-1</v>
      </c>
      <c r="F10" s="28">
        <v>-2.9</v>
      </c>
      <c r="G10" s="28">
        <v>16.899999999999999</v>
      </c>
    </row>
    <row r="11" spans="1:7" ht="12.95" customHeight="1" x14ac:dyDescent="0.2">
      <c r="A11" s="76" t="s">
        <v>46</v>
      </c>
      <c r="B11" s="30" t="s">
        <v>24</v>
      </c>
      <c r="C11" s="29">
        <v>41.2</v>
      </c>
      <c r="D11" s="28">
        <v>58.1</v>
      </c>
      <c r="E11" s="28">
        <v>-17</v>
      </c>
      <c r="F11" s="28">
        <v>-29.2</v>
      </c>
      <c r="G11" s="28">
        <v>58.3</v>
      </c>
    </row>
    <row r="12" spans="1:7" ht="12.95" customHeight="1" x14ac:dyDescent="0.2">
      <c r="A12" s="34" t="s">
        <v>45</v>
      </c>
      <c r="B12" s="30" t="s">
        <v>24</v>
      </c>
      <c r="C12" s="33">
        <v>73.8</v>
      </c>
      <c r="D12" s="32">
        <v>91.7</v>
      </c>
      <c r="E12" s="32">
        <v>-17.899999999999999</v>
      </c>
      <c r="F12" s="32">
        <v>-19.600000000000001</v>
      </c>
      <c r="G12" s="32">
        <v>75.2</v>
      </c>
    </row>
    <row r="13" spans="1:7" ht="12.95" customHeight="1" x14ac:dyDescent="0.2">
      <c r="A13" s="76" t="s">
        <v>44</v>
      </c>
      <c r="B13" s="30" t="s">
        <v>24</v>
      </c>
      <c r="C13" s="29">
        <v>-40</v>
      </c>
      <c r="D13" s="28">
        <v>-47.3</v>
      </c>
      <c r="E13" s="28">
        <v>7.4</v>
      </c>
      <c r="F13" s="28">
        <v>15.6</v>
      </c>
      <c r="G13" s="28">
        <v>-29</v>
      </c>
    </row>
    <row r="14" spans="1:7" ht="26.45" customHeight="1" x14ac:dyDescent="0.2">
      <c r="A14" s="31" t="s">
        <v>43</v>
      </c>
      <c r="B14" s="30" t="s">
        <v>24</v>
      </c>
      <c r="C14" s="29">
        <v>0.6</v>
      </c>
      <c r="D14" s="28">
        <v>0.8</v>
      </c>
      <c r="E14" s="28">
        <v>-0.1</v>
      </c>
      <c r="F14" s="28">
        <v>-18.899999999999999</v>
      </c>
      <c r="G14" s="28">
        <v>1.8</v>
      </c>
    </row>
    <row r="15" spans="1:7" ht="12.95" customHeight="1" x14ac:dyDescent="0.2">
      <c r="A15" s="31" t="s">
        <v>11</v>
      </c>
      <c r="B15" s="30" t="s">
        <v>24</v>
      </c>
      <c r="C15" s="29">
        <v>34.5</v>
      </c>
      <c r="D15" s="28">
        <v>45.2</v>
      </c>
      <c r="E15" s="28">
        <v>-10.7</v>
      </c>
      <c r="F15" s="28">
        <v>-23.7</v>
      </c>
      <c r="G15" s="28">
        <v>48</v>
      </c>
    </row>
    <row r="16" spans="1:7" ht="25.5" x14ac:dyDescent="0.2">
      <c r="A16" s="31" t="s">
        <v>42</v>
      </c>
      <c r="B16" s="30" t="s">
        <v>24</v>
      </c>
      <c r="C16" s="29">
        <v>-16.600000000000001</v>
      </c>
      <c r="D16" s="28">
        <v>-15.1</v>
      </c>
      <c r="E16" s="28">
        <v>-1.5</v>
      </c>
      <c r="F16" s="28">
        <v>-9.6999999999999993</v>
      </c>
      <c r="G16" s="28">
        <v>-12.2</v>
      </c>
    </row>
    <row r="17" spans="1:7" ht="12.95" customHeight="1" x14ac:dyDescent="0.2">
      <c r="A17" s="34" t="s">
        <v>12</v>
      </c>
      <c r="B17" s="30" t="s">
        <v>24</v>
      </c>
      <c r="C17" s="33">
        <v>17.899999999999999</v>
      </c>
      <c r="D17" s="32">
        <v>30</v>
      </c>
      <c r="E17" s="35">
        <v>-12.2</v>
      </c>
      <c r="F17" s="32">
        <v>-40.6</v>
      </c>
      <c r="G17" s="32">
        <v>35.799999999999997</v>
      </c>
    </row>
    <row r="18" spans="1:7" x14ac:dyDescent="0.2">
      <c r="A18" s="31" t="s">
        <v>14</v>
      </c>
      <c r="B18" s="30" t="s">
        <v>24</v>
      </c>
      <c r="C18" s="29">
        <v>-4.5</v>
      </c>
      <c r="D18" s="28">
        <v>-4.3</v>
      </c>
      <c r="E18" s="30">
        <v>-0.2</v>
      </c>
      <c r="F18" s="28">
        <v>-4.7</v>
      </c>
      <c r="G18" s="28">
        <v>-3.5</v>
      </c>
    </row>
    <row r="19" spans="1:7" ht="12.95" customHeight="1" x14ac:dyDescent="0.2">
      <c r="A19" s="34" t="s">
        <v>8</v>
      </c>
      <c r="B19" s="30" t="s">
        <v>24</v>
      </c>
      <c r="C19" s="33">
        <v>13.3</v>
      </c>
      <c r="D19" s="32">
        <v>25.7</v>
      </c>
      <c r="E19" s="32">
        <v>-12.4</v>
      </c>
      <c r="F19" s="32">
        <v>-48.2</v>
      </c>
      <c r="G19" s="32">
        <v>32.299999999999997</v>
      </c>
    </row>
    <row r="20" spans="1:7" ht="12.95" customHeight="1" x14ac:dyDescent="0.2">
      <c r="A20" s="31" t="s">
        <v>41</v>
      </c>
      <c r="B20" s="30" t="s">
        <v>24</v>
      </c>
      <c r="C20" s="53">
        <v>1205.2</v>
      </c>
      <c r="D20" s="53">
        <v>1136.5</v>
      </c>
      <c r="E20" s="28">
        <v>68.599999999999994</v>
      </c>
      <c r="F20" s="28">
        <v>6</v>
      </c>
      <c r="G20" s="50">
        <v>934.5</v>
      </c>
    </row>
    <row r="21" spans="1:7" ht="12.95" customHeight="1" x14ac:dyDescent="0.2">
      <c r="A21" s="31" t="s">
        <v>40</v>
      </c>
      <c r="B21" s="30" t="s">
        <v>24</v>
      </c>
      <c r="C21" s="29">
        <v>803.7</v>
      </c>
      <c r="D21" s="28">
        <v>882.2</v>
      </c>
      <c r="E21" s="28">
        <v>-78.5</v>
      </c>
      <c r="F21" s="28">
        <v>-8.9</v>
      </c>
      <c r="G21" s="28">
        <v>659.3</v>
      </c>
    </row>
    <row r="22" spans="1:7" ht="12.95" customHeight="1" x14ac:dyDescent="0.2">
      <c r="A22" s="76" t="s">
        <v>39</v>
      </c>
      <c r="B22" s="30" t="s">
        <v>24</v>
      </c>
      <c r="C22" s="29">
        <v>6.1</v>
      </c>
      <c r="D22" s="28">
        <v>24.6</v>
      </c>
      <c r="E22" s="28">
        <v>-18.5</v>
      </c>
      <c r="F22" s="28">
        <v>-75.099999999999994</v>
      </c>
      <c r="G22" s="28">
        <v>8.5</v>
      </c>
    </row>
    <row r="23" spans="1:7" s="85" customFormat="1" ht="21" customHeight="1" x14ac:dyDescent="0.2">
      <c r="A23" s="91" t="s">
        <v>38</v>
      </c>
      <c r="B23" s="91"/>
      <c r="C23" s="91"/>
      <c r="D23" s="91"/>
      <c r="E23" s="91"/>
      <c r="F23" s="91"/>
      <c r="G23" s="91"/>
    </row>
    <row r="27" spans="1:7" x14ac:dyDescent="0.2">
      <c r="A27" s="53"/>
      <c r="B27" s="53"/>
      <c r="C27" s="53"/>
      <c r="D27" s="53"/>
      <c r="E27" s="53"/>
      <c r="F27" s="53"/>
      <c r="G27" s="53"/>
    </row>
    <row r="31" spans="1:7" x14ac:dyDescent="0.2">
      <c r="A31" s="94"/>
      <c r="B31" s="94"/>
      <c r="C31" s="94"/>
      <c r="D31" s="94"/>
      <c r="E31" s="94"/>
      <c r="F31" s="94"/>
      <c r="G31" s="94"/>
    </row>
  </sheetData>
  <mergeCells count="3">
    <mergeCell ref="A2:C2"/>
    <mergeCell ref="A23:G23"/>
    <mergeCell ref="A31:G31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workbookViewId="0">
      <selection activeCell="J17" sqref="J17"/>
    </sheetView>
  </sheetViews>
  <sheetFormatPr baseColWidth="10" defaultColWidth="11.42578125" defaultRowHeight="12.75" x14ac:dyDescent="0.2"/>
  <cols>
    <col min="1" max="1" width="40.28515625" style="27" customWidth="1"/>
    <col min="2" max="2" width="8.7109375" style="27" customWidth="1"/>
    <col min="3" max="4" width="13.42578125" style="27" customWidth="1"/>
    <col min="5" max="6" width="9.140625" style="27" customWidth="1"/>
    <col min="7" max="7" width="13.42578125" style="27" customWidth="1"/>
    <col min="8" max="16384" width="11.42578125" style="27"/>
  </cols>
  <sheetData>
    <row r="1" spans="1:7" ht="35.1" customHeight="1" x14ac:dyDescent="0.2"/>
    <row r="2" spans="1:7" s="17" customFormat="1" ht="53.45" customHeight="1" x14ac:dyDescent="0.2">
      <c r="A2" s="90" t="s">
        <v>152</v>
      </c>
      <c r="B2" s="90"/>
      <c r="C2" s="90"/>
    </row>
    <row r="3" spans="1:7" s="17" customFormat="1" ht="24.6" customHeight="1" x14ac:dyDescent="0.2">
      <c r="A3" s="48" t="s">
        <v>55</v>
      </c>
    </row>
    <row r="4" spans="1:7" ht="25.5" x14ac:dyDescent="0.2">
      <c r="A4" s="42"/>
      <c r="B4" s="41"/>
      <c r="C4" s="2" t="s">
        <v>148</v>
      </c>
      <c r="D4" s="3" t="s">
        <v>149</v>
      </c>
      <c r="E4" s="23" t="s">
        <v>20</v>
      </c>
      <c r="F4" s="3" t="s">
        <v>19</v>
      </c>
      <c r="G4" s="3" t="s">
        <v>22</v>
      </c>
    </row>
    <row r="5" spans="1:7" x14ac:dyDescent="0.2">
      <c r="A5" s="37" t="s">
        <v>49</v>
      </c>
      <c r="B5" s="30" t="s">
        <v>36</v>
      </c>
      <c r="C5" s="36"/>
      <c r="D5" s="30"/>
      <c r="E5" s="30"/>
      <c r="F5" s="30"/>
      <c r="G5" s="30" t="s">
        <v>24</v>
      </c>
    </row>
    <row r="6" spans="1:7" ht="12.95" customHeight="1" x14ac:dyDescent="0.2">
      <c r="A6" s="34" t="s">
        <v>32</v>
      </c>
      <c r="B6" s="30"/>
      <c r="C6" s="36"/>
      <c r="D6" s="30"/>
      <c r="E6" s="30"/>
      <c r="F6" s="30"/>
      <c r="G6" s="30" t="s">
        <v>24</v>
      </c>
    </row>
    <row r="7" spans="1:7" ht="12.95" customHeight="1" x14ac:dyDescent="0.2">
      <c r="A7" s="40" t="s">
        <v>29</v>
      </c>
      <c r="B7" s="30"/>
      <c r="C7" s="39">
        <v>2284</v>
      </c>
      <c r="D7" s="38">
        <v>2263</v>
      </c>
      <c r="E7" s="43">
        <v>21</v>
      </c>
      <c r="F7" s="28">
        <v>0.9</v>
      </c>
      <c r="G7" s="38">
        <v>2261</v>
      </c>
    </row>
    <row r="8" spans="1:7" ht="12.95" customHeight="1" x14ac:dyDescent="0.2">
      <c r="A8" s="40" t="s">
        <v>28</v>
      </c>
      <c r="B8" s="30"/>
      <c r="C8" s="39">
        <v>4898</v>
      </c>
      <c r="D8" s="38">
        <v>5330</v>
      </c>
      <c r="E8" s="43">
        <v>-433</v>
      </c>
      <c r="F8" s="28">
        <v>-8.1</v>
      </c>
      <c r="G8" s="38">
        <v>5864</v>
      </c>
    </row>
    <row r="9" spans="1:7" ht="25.15" customHeight="1" x14ac:dyDescent="0.2">
      <c r="A9" s="37" t="s">
        <v>48</v>
      </c>
      <c r="B9" s="30" t="s">
        <v>0</v>
      </c>
      <c r="C9" s="36"/>
      <c r="D9" s="30"/>
      <c r="E9" s="30"/>
      <c r="F9" s="30"/>
      <c r="G9" s="30"/>
    </row>
    <row r="10" spans="1:7" ht="12.95" customHeight="1" x14ac:dyDescent="0.2">
      <c r="A10" s="31" t="s">
        <v>47</v>
      </c>
      <c r="B10" s="30"/>
      <c r="C10" s="29">
        <v>133.30000000000001</v>
      </c>
      <c r="D10" s="28">
        <v>139.19999999999999</v>
      </c>
      <c r="E10" s="28">
        <v>-6</v>
      </c>
      <c r="F10" s="28">
        <v>-4.3</v>
      </c>
      <c r="G10" s="28">
        <v>144.80000000000001</v>
      </c>
    </row>
    <row r="11" spans="1:7" ht="12.95" customHeight="1" x14ac:dyDescent="0.2">
      <c r="A11" s="31" t="s">
        <v>46</v>
      </c>
      <c r="B11" s="30"/>
      <c r="C11" s="29">
        <v>11.4</v>
      </c>
      <c r="D11" s="28">
        <v>13.6</v>
      </c>
      <c r="E11" s="28">
        <v>-2.2000000000000002</v>
      </c>
      <c r="F11" s="28">
        <v>-16</v>
      </c>
      <c r="G11" s="28">
        <v>15.3</v>
      </c>
    </row>
    <row r="12" spans="1:7" ht="12.95" customHeight="1" x14ac:dyDescent="0.2">
      <c r="A12" s="34" t="s">
        <v>45</v>
      </c>
      <c r="B12" s="30"/>
      <c r="C12" s="33">
        <v>144.69999999999999</v>
      </c>
      <c r="D12" s="32">
        <v>152.80000000000001</v>
      </c>
      <c r="E12" s="32">
        <v>-8.1</v>
      </c>
      <c r="F12" s="32">
        <v>-5.3</v>
      </c>
      <c r="G12" s="32">
        <v>160.1</v>
      </c>
    </row>
    <row r="13" spans="1:7" ht="12.95" customHeight="1" x14ac:dyDescent="0.2">
      <c r="A13" s="31" t="s">
        <v>44</v>
      </c>
      <c r="B13" s="30"/>
      <c r="C13" s="29">
        <v>-76.099999999999994</v>
      </c>
      <c r="D13" s="28">
        <v>-72.5</v>
      </c>
      <c r="E13" s="28">
        <v>-3.6</v>
      </c>
      <c r="F13" s="28">
        <v>-5</v>
      </c>
      <c r="G13" s="28">
        <v>-61.7</v>
      </c>
    </row>
    <row r="14" spans="1:7" ht="25.5" x14ac:dyDescent="0.2">
      <c r="A14" s="31" t="s">
        <v>43</v>
      </c>
      <c r="B14" s="30" t="s">
        <v>24</v>
      </c>
      <c r="C14" s="29" t="s">
        <v>54</v>
      </c>
      <c r="D14" s="28" t="s">
        <v>54</v>
      </c>
      <c r="E14" s="28" t="s">
        <v>54</v>
      </c>
      <c r="F14" s="28" t="s">
        <v>54</v>
      </c>
      <c r="G14" s="28" t="s">
        <v>54</v>
      </c>
    </row>
    <row r="15" spans="1:7" ht="12.95" customHeight="1" x14ac:dyDescent="0.2">
      <c r="A15" s="34" t="s">
        <v>11</v>
      </c>
      <c r="B15" s="30"/>
      <c r="C15" s="33">
        <v>68.599999999999994</v>
      </c>
      <c r="D15" s="32">
        <v>80.3</v>
      </c>
      <c r="E15" s="32">
        <v>-11.8</v>
      </c>
      <c r="F15" s="32">
        <v>-14.7</v>
      </c>
      <c r="G15" s="32">
        <v>98.3</v>
      </c>
    </row>
    <row r="16" spans="1:7" ht="25.5" x14ac:dyDescent="0.2">
      <c r="A16" s="31" t="s">
        <v>42</v>
      </c>
      <c r="B16" s="30"/>
      <c r="C16" s="29">
        <v>-32.299999999999997</v>
      </c>
      <c r="D16" s="28">
        <v>-30.4</v>
      </c>
      <c r="E16" s="28">
        <v>-1.9</v>
      </c>
      <c r="F16" s="28">
        <v>-6.3</v>
      </c>
      <c r="G16" s="28">
        <v>-29.6</v>
      </c>
    </row>
    <row r="17" spans="1:7" ht="12.95" customHeight="1" x14ac:dyDescent="0.2">
      <c r="A17" s="34" t="s">
        <v>12</v>
      </c>
      <c r="B17" s="30"/>
      <c r="C17" s="33">
        <v>36.200000000000003</v>
      </c>
      <c r="D17" s="32">
        <v>49.9</v>
      </c>
      <c r="E17" s="32">
        <v>-13.7</v>
      </c>
      <c r="F17" s="32">
        <v>-27.4</v>
      </c>
      <c r="G17" s="32">
        <v>68.8</v>
      </c>
    </row>
    <row r="18" spans="1:7" x14ac:dyDescent="0.2">
      <c r="A18" s="31" t="s">
        <v>14</v>
      </c>
      <c r="B18" s="30"/>
      <c r="C18" s="29">
        <v>-3.1</v>
      </c>
      <c r="D18" s="28">
        <v>-4.3</v>
      </c>
      <c r="E18" s="28">
        <v>1.1000000000000001</v>
      </c>
      <c r="F18" s="28">
        <v>26.4</v>
      </c>
      <c r="G18" s="28">
        <v>-4.3</v>
      </c>
    </row>
    <row r="19" spans="1:7" x14ac:dyDescent="0.2">
      <c r="A19" s="34" t="s">
        <v>8</v>
      </c>
      <c r="B19" s="30"/>
      <c r="C19" s="33">
        <v>33.1</v>
      </c>
      <c r="D19" s="32">
        <v>45.7</v>
      </c>
      <c r="E19" s="32">
        <v>-12.6</v>
      </c>
      <c r="F19" s="32">
        <v>-27.5</v>
      </c>
      <c r="G19" s="32">
        <v>64.5</v>
      </c>
    </row>
    <row r="20" spans="1:7" x14ac:dyDescent="0.2">
      <c r="A20" s="31" t="s">
        <v>41</v>
      </c>
      <c r="B20" s="30"/>
      <c r="C20" s="53">
        <v>2031.5</v>
      </c>
      <c r="D20" s="50">
        <v>1921.1</v>
      </c>
      <c r="E20" s="28">
        <v>110.4</v>
      </c>
      <c r="F20" s="28">
        <v>5.7</v>
      </c>
      <c r="G20" s="50">
        <v>1894.2</v>
      </c>
    </row>
    <row r="21" spans="1:7" ht="12.75" customHeight="1" x14ac:dyDescent="0.2">
      <c r="A21" s="31" t="s">
        <v>40</v>
      </c>
      <c r="B21" s="30" t="s">
        <v>24</v>
      </c>
      <c r="C21" s="49">
        <v>1426.1</v>
      </c>
      <c r="D21" s="52">
        <v>1315.2</v>
      </c>
      <c r="E21" s="28">
        <v>110.9</v>
      </c>
      <c r="F21" s="28">
        <v>8.4</v>
      </c>
      <c r="G21" s="52">
        <v>1325.1</v>
      </c>
    </row>
    <row r="22" spans="1:7" ht="12.95" customHeight="1" x14ac:dyDescent="0.2">
      <c r="A22" s="31" t="s">
        <v>39</v>
      </c>
      <c r="B22" s="30"/>
      <c r="C22" s="29">
        <v>32.799999999999997</v>
      </c>
      <c r="D22" s="28">
        <v>26.7</v>
      </c>
      <c r="E22" s="28">
        <v>6</v>
      </c>
      <c r="F22" s="28">
        <v>22.6</v>
      </c>
      <c r="G22" s="28">
        <v>24.5</v>
      </c>
    </row>
    <row r="23" spans="1:7" ht="21" customHeight="1" x14ac:dyDescent="0.2">
      <c r="A23" s="91" t="s">
        <v>38</v>
      </c>
      <c r="B23" s="91"/>
      <c r="C23" s="91"/>
      <c r="D23" s="91"/>
      <c r="E23" s="91"/>
      <c r="F23" s="91"/>
      <c r="G23" s="91"/>
    </row>
    <row r="27" spans="1:7" x14ac:dyDescent="0.2">
      <c r="A27" s="93"/>
      <c r="B27" s="94"/>
      <c r="C27" s="94"/>
      <c r="D27" s="94"/>
      <c r="E27" s="94"/>
      <c r="F27" s="94"/>
      <c r="G27" s="94"/>
    </row>
    <row r="31" spans="1:7" x14ac:dyDescent="0.2">
      <c r="A31" s="94"/>
      <c r="B31" s="94"/>
      <c r="C31" s="94"/>
      <c r="D31" s="94"/>
      <c r="E31" s="94"/>
      <c r="F31" s="94"/>
      <c r="G31" s="94"/>
    </row>
  </sheetData>
  <mergeCells count="4">
    <mergeCell ref="A23:G23"/>
    <mergeCell ref="A27:G27"/>
    <mergeCell ref="A31:G31"/>
    <mergeCell ref="A2:C2"/>
  </mergeCells>
  <printOptions gridLinesSet="0"/>
  <pageMargins left="0.75" right="0.75" top="1" bottom="1" header="0.5" footer="0.5"/>
  <pageSetup paperSize="0" fitToWidth="0" fitToHeight="0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tabSelected="1" topLeftCell="A9" zoomScale="130" zoomScaleNormal="130" workbookViewId="0">
      <selection activeCell="C19" sqref="C19"/>
    </sheetView>
  </sheetViews>
  <sheetFormatPr baseColWidth="10" defaultColWidth="11.42578125" defaultRowHeight="12.75" x14ac:dyDescent="0.2"/>
  <cols>
    <col min="1" max="1" width="40.28515625" style="27" customWidth="1"/>
    <col min="2" max="2" width="9" style="27" customWidth="1"/>
    <col min="3" max="4" width="13.42578125" style="27" customWidth="1"/>
    <col min="5" max="6" width="9.140625" style="27" customWidth="1"/>
    <col min="7" max="7" width="13.42578125" style="27" customWidth="1"/>
    <col min="8" max="16384" width="11.42578125" style="27"/>
  </cols>
  <sheetData>
    <row r="1" spans="1:7" ht="35.1" customHeight="1" x14ac:dyDescent="0.2"/>
    <row r="2" spans="1:7" s="17" customFormat="1" ht="53.45" customHeight="1" x14ac:dyDescent="0.2">
      <c r="A2" s="90" t="s">
        <v>152</v>
      </c>
      <c r="B2" s="90"/>
      <c r="C2" s="90"/>
    </row>
    <row r="3" spans="1:7" s="17" customFormat="1" ht="24.6" customHeight="1" x14ac:dyDescent="0.2">
      <c r="A3" s="48" t="s">
        <v>59</v>
      </c>
    </row>
    <row r="4" spans="1:7" ht="25.5" x14ac:dyDescent="0.2">
      <c r="A4" s="42"/>
      <c r="B4" s="41"/>
      <c r="C4" s="2" t="s">
        <v>148</v>
      </c>
      <c r="D4" s="3" t="s">
        <v>149</v>
      </c>
      <c r="E4" s="23" t="s">
        <v>20</v>
      </c>
      <c r="F4" s="3" t="s">
        <v>19</v>
      </c>
      <c r="G4" s="3" t="s">
        <v>22</v>
      </c>
    </row>
    <row r="5" spans="1:7" ht="12.75" customHeight="1" x14ac:dyDescent="0.2">
      <c r="A5" s="37" t="s">
        <v>49</v>
      </c>
      <c r="B5" s="30" t="s">
        <v>36</v>
      </c>
      <c r="C5" s="36"/>
      <c r="D5" s="30"/>
      <c r="E5" s="30"/>
      <c r="F5" s="30"/>
      <c r="G5" s="30" t="s">
        <v>24</v>
      </c>
    </row>
    <row r="6" spans="1:7" ht="12.75" customHeight="1" x14ac:dyDescent="0.2">
      <c r="A6" s="34" t="s">
        <v>35</v>
      </c>
      <c r="B6" s="35"/>
      <c r="C6" s="55">
        <v>101</v>
      </c>
      <c r="D6" s="35">
        <v>106</v>
      </c>
      <c r="E6" s="46">
        <v>-5</v>
      </c>
      <c r="F6" s="32">
        <v>-4.3</v>
      </c>
      <c r="G6" s="35">
        <v>100</v>
      </c>
    </row>
    <row r="7" spans="1:7" ht="12.75" customHeight="1" x14ac:dyDescent="0.2">
      <c r="A7" s="40" t="s">
        <v>52</v>
      </c>
      <c r="B7" s="30"/>
      <c r="C7" s="36">
        <v>21</v>
      </c>
      <c r="D7" s="30">
        <v>20</v>
      </c>
      <c r="E7" s="30">
        <v>1</v>
      </c>
      <c r="F7" s="30">
        <v>5.5</v>
      </c>
      <c r="G7" s="30">
        <v>27</v>
      </c>
    </row>
    <row r="8" spans="1:7" ht="12.75" customHeight="1" x14ac:dyDescent="0.2">
      <c r="A8" s="40" t="s">
        <v>51</v>
      </c>
      <c r="B8" s="30"/>
      <c r="C8" s="36">
        <v>80</v>
      </c>
      <c r="D8" s="30">
        <v>86</v>
      </c>
      <c r="E8" s="43">
        <v>-6</v>
      </c>
      <c r="F8" s="28">
        <v>-6.5</v>
      </c>
      <c r="G8" s="30">
        <v>73</v>
      </c>
    </row>
    <row r="9" spans="1:7" ht="12.75" customHeight="1" x14ac:dyDescent="0.2">
      <c r="A9" s="34" t="s">
        <v>58</v>
      </c>
      <c r="B9" s="35"/>
      <c r="C9" s="47">
        <v>3483</v>
      </c>
      <c r="D9" s="45">
        <v>3679</v>
      </c>
      <c r="E9" s="46">
        <v>-196</v>
      </c>
      <c r="F9" s="32">
        <v>-5.3</v>
      </c>
      <c r="G9" s="45">
        <v>3611</v>
      </c>
    </row>
    <row r="10" spans="1:7" ht="12.75" customHeight="1" x14ac:dyDescent="0.2">
      <c r="A10" s="34" t="s">
        <v>30</v>
      </c>
      <c r="B10" s="35"/>
      <c r="C10" s="56">
        <v>3030</v>
      </c>
      <c r="D10" s="57">
        <v>3205</v>
      </c>
      <c r="E10" s="46">
        <v>-176</v>
      </c>
      <c r="F10" s="32">
        <v>-5.5</v>
      </c>
      <c r="G10" s="57">
        <v>3037</v>
      </c>
    </row>
    <row r="11" spans="1:7" ht="12.75" customHeight="1" x14ac:dyDescent="0.2">
      <c r="A11" s="40" t="s">
        <v>57</v>
      </c>
      <c r="B11" s="35"/>
      <c r="C11" s="79">
        <v>2940</v>
      </c>
      <c r="D11" s="51">
        <v>3103</v>
      </c>
      <c r="E11" s="80">
        <v>-164</v>
      </c>
      <c r="F11" s="28">
        <v>-5.3</v>
      </c>
      <c r="G11" s="51">
        <v>2946</v>
      </c>
    </row>
    <row r="12" spans="1:7" ht="12.75" customHeight="1" x14ac:dyDescent="0.2">
      <c r="A12" s="40" t="s">
        <v>60</v>
      </c>
      <c r="B12" s="35"/>
      <c r="C12" s="36">
        <v>29</v>
      </c>
      <c r="D12" s="30">
        <v>27</v>
      </c>
      <c r="E12" s="80">
        <v>1</v>
      </c>
      <c r="F12" s="28">
        <v>4.4000000000000004</v>
      </c>
      <c r="G12" s="30">
        <v>23</v>
      </c>
    </row>
    <row r="13" spans="1:7" ht="12.75" customHeight="1" x14ac:dyDescent="0.2">
      <c r="A13" s="40" t="s">
        <v>56</v>
      </c>
      <c r="B13" s="35"/>
      <c r="C13" s="36">
        <v>61</v>
      </c>
      <c r="D13" s="30">
        <v>75</v>
      </c>
      <c r="E13" s="80">
        <v>-13</v>
      </c>
      <c r="F13" s="28">
        <v>-17.8</v>
      </c>
      <c r="G13" s="30">
        <v>68</v>
      </c>
    </row>
    <row r="14" spans="1:7" ht="25.15" customHeight="1" x14ac:dyDescent="0.2">
      <c r="A14" s="37" t="s">
        <v>48</v>
      </c>
      <c r="B14" s="30" t="s">
        <v>0</v>
      </c>
      <c r="C14" s="36"/>
      <c r="D14" s="30"/>
      <c r="E14" s="54"/>
      <c r="F14" s="30"/>
      <c r="G14" s="30"/>
    </row>
    <row r="15" spans="1:7" ht="12.95" customHeight="1" x14ac:dyDescent="0.2">
      <c r="A15" s="31" t="s">
        <v>47</v>
      </c>
      <c r="B15" s="30"/>
      <c r="C15" s="29">
        <v>238.4</v>
      </c>
      <c r="D15" s="28">
        <v>230.7</v>
      </c>
      <c r="E15" s="30">
        <v>7.7</v>
      </c>
      <c r="F15" s="28">
        <v>3.3</v>
      </c>
      <c r="G15" s="28">
        <v>239.8</v>
      </c>
    </row>
    <row r="16" spans="1:7" ht="12.95" customHeight="1" x14ac:dyDescent="0.2">
      <c r="A16" s="31" t="s">
        <v>46</v>
      </c>
      <c r="B16" s="30"/>
      <c r="C16" s="29">
        <v>0.2</v>
      </c>
      <c r="D16" s="30">
        <v>0.3</v>
      </c>
      <c r="E16" s="30">
        <v>-0.1</v>
      </c>
      <c r="F16" s="28">
        <v>-18.399999999999999</v>
      </c>
      <c r="G16" s="30">
        <v>0.2</v>
      </c>
    </row>
    <row r="17" spans="1:7" ht="12.95" customHeight="1" x14ac:dyDescent="0.2">
      <c r="A17" s="34" t="s">
        <v>45</v>
      </c>
      <c r="B17" s="35"/>
      <c r="C17" s="33">
        <v>238.6</v>
      </c>
      <c r="D17" s="32">
        <v>231</v>
      </c>
      <c r="E17" s="32">
        <v>7.6</v>
      </c>
      <c r="F17" s="32">
        <v>3.3</v>
      </c>
      <c r="G17" s="32">
        <v>239.9</v>
      </c>
    </row>
    <row r="18" spans="1:7" ht="12.95" customHeight="1" x14ac:dyDescent="0.2">
      <c r="A18" s="31" t="s">
        <v>44</v>
      </c>
      <c r="B18" s="30"/>
      <c r="C18" s="29">
        <v>-205.3</v>
      </c>
      <c r="D18" s="28">
        <v>-207.9</v>
      </c>
      <c r="E18" s="28">
        <v>2.6</v>
      </c>
      <c r="F18" s="28">
        <v>1.3</v>
      </c>
      <c r="G18" s="28">
        <v>-224.4</v>
      </c>
    </row>
    <row r="19" spans="1:7" ht="25.5" x14ac:dyDescent="0.2">
      <c r="A19" s="31" t="s">
        <v>43</v>
      </c>
      <c r="B19" s="30" t="s">
        <v>24</v>
      </c>
      <c r="C19" s="29" t="s">
        <v>54</v>
      </c>
      <c r="D19" s="32" t="s">
        <v>54</v>
      </c>
      <c r="E19" s="32" t="s">
        <v>54</v>
      </c>
      <c r="F19" s="32" t="s">
        <v>54</v>
      </c>
      <c r="G19" s="32" t="s">
        <v>54</v>
      </c>
    </row>
    <row r="20" spans="1:7" ht="12.95" customHeight="1" x14ac:dyDescent="0.2">
      <c r="A20" s="34" t="s">
        <v>11</v>
      </c>
      <c r="B20" s="35"/>
      <c r="C20" s="33">
        <v>33.299999999999997</v>
      </c>
      <c r="D20" s="32">
        <v>23.1</v>
      </c>
      <c r="E20" s="32">
        <v>10.3</v>
      </c>
      <c r="F20" s="32">
        <v>44.5</v>
      </c>
      <c r="G20" s="32">
        <v>15.6</v>
      </c>
    </row>
    <row r="21" spans="1:7" ht="25.5" x14ac:dyDescent="0.2">
      <c r="A21" s="31" t="s">
        <v>42</v>
      </c>
      <c r="B21" s="30"/>
      <c r="C21" s="29">
        <v>-17.8</v>
      </c>
      <c r="D21" s="28">
        <v>-15.4</v>
      </c>
      <c r="E21" s="28">
        <v>-2.4</v>
      </c>
      <c r="F21" s="28">
        <v>-15.4</v>
      </c>
      <c r="G21" s="28">
        <v>-15.8</v>
      </c>
    </row>
    <row r="22" spans="1:7" ht="12.95" customHeight="1" x14ac:dyDescent="0.2">
      <c r="A22" s="34" t="s">
        <v>12</v>
      </c>
      <c r="B22" s="35"/>
      <c r="C22" s="33">
        <v>15.5</v>
      </c>
      <c r="D22" s="32">
        <v>7.6</v>
      </c>
      <c r="E22" s="32">
        <v>7.9</v>
      </c>
      <c r="F22" s="32" t="s">
        <v>54</v>
      </c>
      <c r="G22" s="32">
        <v>-0.2</v>
      </c>
    </row>
    <row r="23" spans="1:7" ht="12.95" customHeight="1" x14ac:dyDescent="0.2">
      <c r="A23" s="31" t="s">
        <v>14</v>
      </c>
      <c r="B23" s="30"/>
      <c r="C23" s="29">
        <v>-5.4</v>
      </c>
      <c r="D23" s="28">
        <v>-5.4</v>
      </c>
      <c r="E23" s="28">
        <v>0</v>
      </c>
      <c r="F23" s="28">
        <v>-0.7</v>
      </c>
      <c r="G23" s="28">
        <v>-5.4</v>
      </c>
    </row>
    <row r="24" spans="1:7" ht="12.95" customHeight="1" x14ac:dyDescent="0.2">
      <c r="A24" s="34" t="s">
        <v>8</v>
      </c>
      <c r="B24" s="35"/>
      <c r="C24" s="33">
        <v>10.1</v>
      </c>
      <c r="D24" s="32">
        <v>2.2999999999999998</v>
      </c>
      <c r="E24" s="35">
        <v>7.8</v>
      </c>
      <c r="F24" s="35" t="s">
        <v>54</v>
      </c>
      <c r="G24" s="32">
        <v>-5.6</v>
      </c>
    </row>
    <row r="25" spans="1:7" ht="12.95" customHeight="1" x14ac:dyDescent="0.2">
      <c r="A25" s="31" t="s">
        <v>41</v>
      </c>
      <c r="B25" s="30"/>
      <c r="C25" s="53">
        <v>1254.3</v>
      </c>
      <c r="D25" s="50">
        <v>1221.0999999999999</v>
      </c>
      <c r="E25" s="30">
        <v>33.1</v>
      </c>
      <c r="F25" s="30">
        <v>2.7</v>
      </c>
      <c r="G25" s="50">
        <v>1177.5999999999999</v>
      </c>
    </row>
    <row r="26" spans="1:7" ht="12.95" customHeight="1" x14ac:dyDescent="0.2">
      <c r="A26" s="31" t="s">
        <v>40</v>
      </c>
      <c r="B26" s="30" t="s">
        <v>24</v>
      </c>
      <c r="C26" s="49">
        <v>945.1</v>
      </c>
      <c r="D26" s="52">
        <v>977.7</v>
      </c>
      <c r="E26" s="28">
        <v>-32.700000000000003</v>
      </c>
      <c r="F26" s="28">
        <v>-3.3</v>
      </c>
      <c r="G26" s="52">
        <v>953.9</v>
      </c>
    </row>
    <row r="27" spans="1:7" ht="12.95" customHeight="1" x14ac:dyDescent="0.2">
      <c r="A27" s="31" t="s">
        <v>39</v>
      </c>
      <c r="B27" s="30"/>
      <c r="C27" s="29">
        <v>35</v>
      </c>
      <c r="D27" s="28">
        <v>24.8</v>
      </c>
      <c r="E27" s="28">
        <v>10.3</v>
      </c>
      <c r="F27" s="28">
        <v>41.4</v>
      </c>
      <c r="G27" s="28">
        <v>23.9</v>
      </c>
    </row>
    <row r="28" spans="1:7" ht="21" customHeight="1" x14ac:dyDescent="0.2">
      <c r="A28" s="91" t="s">
        <v>38</v>
      </c>
      <c r="B28" s="92"/>
      <c r="C28" s="92"/>
      <c r="D28" s="92"/>
      <c r="E28" s="92"/>
      <c r="F28" s="92"/>
      <c r="G28" s="92"/>
    </row>
    <row r="32" spans="1:7" x14ac:dyDescent="0.2">
      <c r="A32" s="93"/>
      <c r="B32" s="94"/>
      <c r="C32" s="94"/>
      <c r="D32" s="94"/>
      <c r="E32" s="94"/>
      <c r="F32" s="94"/>
      <c r="G32" s="94"/>
    </row>
    <row r="36" spans="1:7" x14ac:dyDescent="0.2">
      <c r="A36" s="94"/>
      <c r="B36" s="94"/>
      <c r="C36" s="94"/>
      <c r="D36" s="94"/>
      <c r="E36" s="94"/>
      <c r="F36" s="94"/>
      <c r="G36" s="94"/>
    </row>
  </sheetData>
  <mergeCells count="4">
    <mergeCell ref="A28:G28"/>
    <mergeCell ref="A32:G32"/>
    <mergeCell ref="A36:G36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zoomScale="130" zoomScaleNormal="130" workbookViewId="0">
      <selection activeCell="A18" sqref="A18:G18"/>
    </sheetView>
  </sheetViews>
  <sheetFormatPr baseColWidth="10" defaultColWidth="11.42578125" defaultRowHeight="12.75" x14ac:dyDescent="0.2"/>
  <cols>
    <col min="1" max="1" width="40.28515625" style="27" customWidth="1"/>
    <col min="2" max="2" width="9.28515625" style="27" customWidth="1"/>
    <col min="3" max="4" width="13.42578125" style="27" customWidth="1"/>
    <col min="5" max="6" width="9.140625" style="27" customWidth="1"/>
    <col min="7" max="7" width="13.85546875" style="27" customWidth="1"/>
    <col min="8" max="16384" width="11.42578125" style="27"/>
  </cols>
  <sheetData>
    <row r="1" spans="1:7" ht="35.1" customHeight="1" x14ac:dyDescent="0.2"/>
    <row r="2" spans="1:7" s="17" customFormat="1" ht="53.45" customHeight="1" x14ac:dyDescent="0.2">
      <c r="A2" s="90" t="s">
        <v>152</v>
      </c>
      <c r="B2" s="90"/>
      <c r="C2" s="90"/>
    </row>
    <row r="3" spans="1:7" s="17" customFormat="1" ht="24.6" customHeight="1" x14ac:dyDescent="0.2">
      <c r="A3" s="48" t="s">
        <v>61</v>
      </c>
    </row>
    <row r="4" spans="1:7" ht="26.1" customHeight="1" x14ac:dyDescent="0.2">
      <c r="A4" s="42"/>
      <c r="B4" s="41" t="s">
        <v>0</v>
      </c>
      <c r="C4" s="2" t="s">
        <v>148</v>
      </c>
      <c r="D4" s="3" t="s">
        <v>149</v>
      </c>
      <c r="E4" s="23" t="s">
        <v>20</v>
      </c>
      <c r="F4" s="3" t="s">
        <v>19</v>
      </c>
      <c r="G4" s="3" t="s">
        <v>22</v>
      </c>
    </row>
    <row r="5" spans="1:7" ht="12.95" customHeight="1" x14ac:dyDescent="0.2">
      <c r="A5" s="76" t="s">
        <v>47</v>
      </c>
      <c r="B5" s="30" t="s">
        <v>24</v>
      </c>
      <c r="C5" s="29">
        <v>36.799999999999997</v>
      </c>
      <c r="D5" s="28">
        <v>20.100000000000001</v>
      </c>
      <c r="E5" s="28">
        <v>16.7</v>
      </c>
      <c r="F5" s="28">
        <v>83.1</v>
      </c>
      <c r="G5" s="28">
        <v>38.299999999999997</v>
      </c>
    </row>
    <row r="6" spans="1:7" ht="12.95" customHeight="1" x14ac:dyDescent="0.2">
      <c r="A6" s="76" t="s">
        <v>46</v>
      </c>
      <c r="B6" s="30" t="s">
        <v>24</v>
      </c>
      <c r="C6" s="29">
        <v>0.1</v>
      </c>
      <c r="D6" s="28">
        <v>0.1</v>
      </c>
      <c r="E6" s="28">
        <v>0</v>
      </c>
      <c r="F6" s="28">
        <v>-13.5</v>
      </c>
      <c r="G6" s="28">
        <v>3.6</v>
      </c>
    </row>
    <row r="7" spans="1:7" ht="12.95" customHeight="1" x14ac:dyDescent="0.2">
      <c r="A7" s="34" t="s">
        <v>45</v>
      </c>
      <c r="B7" s="35" t="s">
        <v>24</v>
      </c>
      <c r="C7" s="33">
        <v>36.9</v>
      </c>
      <c r="D7" s="32">
        <v>20.2</v>
      </c>
      <c r="E7" s="32">
        <v>16.7</v>
      </c>
      <c r="F7" s="32">
        <v>82.5</v>
      </c>
      <c r="G7" s="32">
        <v>42</v>
      </c>
    </row>
    <row r="8" spans="1:7" ht="12.95" customHeight="1" x14ac:dyDescent="0.2">
      <c r="A8" s="76" t="s">
        <v>44</v>
      </c>
      <c r="B8" s="30" t="s">
        <v>24</v>
      </c>
      <c r="C8" s="29">
        <v>-34.1</v>
      </c>
      <c r="D8" s="28">
        <v>-17.899999999999999</v>
      </c>
      <c r="E8" s="28">
        <v>-16.2</v>
      </c>
      <c r="F8" s="28">
        <v>-90.9</v>
      </c>
      <c r="G8" s="28">
        <v>-39.299999999999997</v>
      </c>
    </row>
    <row r="9" spans="1:7" ht="25.5" x14ac:dyDescent="0.2">
      <c r="A9" s="31" t="s">
        <v>43</v>
      </c>
      <c r="B9" s="30" t="s">
        <v>24</v>
      </c>
      <c r="C9" s="29">
        <v>2.7</v>
      </c>
      <c r="D9" s="28">
        <v>6</v>
      </c>
      <c r="E9" s="28">
        <v>-3.3</v>
      </c>
      <c r="F9" s="28">
        <v>-55</v>
      </c>
      <c r="G9" s="28">
        <v>4.3</v>
      </c>
    </row>
    <row r="10" spans="1:7" ht="12.95" customHeight="1" x14ac:dyDescent="0.2">
      <c r="A10" s="34" t="s">
        <v>11</v>
      </c>
      <c r="B10" s="30" t="s">
        <v>24</v>
      </c>
      <c r="C10" s="33">
        <v>5.5</v>
      </c>
      <c r="D10" s="32">
        <v>8.4</v>
      </c>
      <c r="E10" s="32">
        <v>-2.8</v>
      </c>
      <c r="F10" s="32">
        <v>-33.799999999999997</v>
      </c>
      <c r="G10" s="32">
        <v>7</v>
      </c>
    </row>
    <row r="11" spans="1:7" ht="25.5" x14ac:dyDescent="0.2">
      <c r="A11" s="31" t="s">
        <v>42</v>
      </c>
      <c r="B11" s="30" t="s">
        <v>24</v>
      </c>
      <c r="C11" s="29">
        <v>-3</v>
      </c>
      <c r="D11" s="28">
        <v>-2.8</v>
      </c>
      <c r="E11" s="28">
        <v>-0.2</v>
      </c>
      <c r="F11" s="28">
        <v>-7.9</v>
      </c>
      <c r="G11" s="28">
        <v>-5.8</v>
      </c>
    </row>
    <row r="12" spans="1:7" ht="12.95" customHeight="1" x14ac:dyDescent="0.2">
      <c r="A12" s="34" t="s">
        <v>12</v>
      </c>
      <c r="B12" s="30" t="s">
        <v>24</v>
      </c>
      <c r="C12" s="33">
        <v>2.5</v>
      </c>
      <c r="D12" s="32">
        <v>5.5</v>
      </c>
      <c r="E12" s="32">
        <v>-3.1</v>
      </c>
      <c r="F12" s="32">
        <v>-55</v>
      </c>
      <c r="G12" s="32">
        <v>1.2</v>
      </c>
    </row>
    <row r="13" spans="1:7" ht="12.95" customHeight="1" x14ac:dyDescent="0.2">
      <c r="A13" s="31" t="s">
        <v>14</v>
      </c>
      <c r="B13" s="30" t="s">
        <v>24</v>
      </c>
      <c r="C13" s="29">
        <v>-1.1000000000000001</v>
      </c>
      <c r="D13" s="28">
        <v>-1.2</v>
      </c>
      <c r="E13" s="28">
        <v>0</v>
      </c>
      <c r="F13" s="28">
        <v>1.5</v>
      </c>
      <c r="G13" s="28">
        <v>-0.3</v>
      </c>
    </row>
    <row r="14" spans="1:7" ht="12.95" customHeight="1" x14ac:dyDescent="0.2">
      <c r="A14" s="34" t="s">
        <v>8</v>
      </c>
      <c r="B14" s="35" t="s">
        <v>24</v>
      </c>
      <c r="C14" s="33">
        <v>1.4</v>
      </c>
      <c r="D14" s="32">
        <v>4.4000000000000004</v>
      </c>
      <c r="E14" s="32">
        <v>-3</v>
      </c>
      <c r="F14" s="32">
        <v>-69.099999999999994</v>
      </c>
      <c r="G14" s="32">
        <v>0.9</v>
      </c>
    </row>
    <row r="15" spans="1:7" ht="12.95" customHeight="1" x14ac:dyDescent="0.2">
      <c r="A15" s="31" t="s">
        <v>41</v>
      </c>
      <c r="B15" s="30" t="s">
        <v>24</v>
      </c>
      <c r="C15" s="49">
        <v>692.5</v>
      </c>
      <c r="D15" s="52">
        <v>642.79999999999995</v>
      </c>
      <c r="E15" s="28">
        <v>49.6</v>
      </c>
      <c r="F15" s="28">
        <v>7.7</v>
      </c>
      <c r="G15" s="52">
        <v>815</v>
      </c>
    </row>
    <row r="16" spans="1:7" ht="12.95" customHeight="1" x14ac:dyDescent="0.2">
      <c r="A16" s="31" t="s">
        <v>40</v>
      </c>
      <c r="B16" s="30" t="s">
        <v>24</v>
      </c>
      <c r="C16" s="49">
        <v>537.20000000000005</v>
      </c>
      <c r="D16" s="52">
        <v>500.9</v>
      </c>
      <c r="E16" s="28">
        <v>36.4</v>
      </c>
      <c r="F16" s="28">
        <v>7.3</v>
      </c>
      <c r="G16" s="52">
        <v>634.1</v>
      </c>
    </row>
    <row r="17" spans="1:7" ht="12.95" customHeight="1" x14ac:dyDescent="0.2">
      <c r="A17" s="76" t="s">
        <v>39</v>
      </c>
      <c r="B17" s="30" t="s">
        <v>24</v>
      </c>
      <c r="C17" s="29">
        <v>2.6</v>
      </c>
      <c r="D17" s="28">
        <v>2.2000000000000002</v>
      </c>
      <c r="E17" s="28">
        <v>0.4</v>
      </c>
      <c r="F17" s="28">
        <v>17.899999999999999</v>
      </c>
      <c r="G17" s="28">
        <v>2.9</v>
      </c>
    </row>
    <row r="18" spans="1:7" ht="30.75" customHeight="1" x14ac:dyDescent="0.2">
      <c r="A18" s="95" t="s">
        <v>38</v>
      </c>
      <c r="B18" s="95"/>
      <c r="C18" s="95"/>
      <c r="D18" s="95"/>
      <c r="E18" s="95"/>
      <c r="F18" s="95"/>
      <c r="G18" s="95"/>
    </row>
    <row r="22" spans="1:7" x14ac:dyDescent="0.2">
      <c r="A22" s="93"/>
      <c r="B22" s="94"/>
      <c r="C22" s="94"/>
      <c r="D22" s="94"/>
      <c r="E22" s="94"/>
      <c r="F22" s="94"/>
      <c r="G22" s="94"/>
    </row>
    <row r="26" spans="1:7" x14ac:dyDescent="0.2">
      <c r="A26" s="94"/>
      <c r="B26" s="94"/>
      <c r="C26" s="94"/>
      <c r="D26" s="94"/>
      <c r="E26" s="94"/>
      <c r="F26" s="94"/>
      <c r="G26" s="94"/>
    </row>
  </sheetData>
  <mergeCells count="4">
    <mergeCell ref="A18:G18"/>
    <mergeCell ref="A22:G22"/>
    <mergeCell ref="A26:G26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opLeftCell="A4" zoomScaleNormal="100" workbookViewId="0">
      <selection activeCell="B30" sqref="B30"/>
    </sheetView>
  </sheetViews>
  <sheetFormatPr baseColWidth="10" defaultColWidth="11.42578125" defaultRowHeight="12.75" x14ac:dyDescent="0.2"/>
  <cols>
    <col min="1" max="1" width="42.7109375" style="27" customWidth="1"/>
    <col min="2" max="2" width="6.7109375" style="27" customWidth="1"/>
    <col min="3" max="4" width="13.42578125" style="27" customWidth="1"/>
    <col min="5" max="6" width="9.42578125" style="27" customWidth="1"/>
    <col min="7" max="7" width="13.42578125" style="27" customWidth="1"/>
    <col min="8" max="256" width="9.140625" style="27" customWidth="1"/>
    <col min="257" max="16384" width="11.42578125" style="27"/>
  </cols>
  <sheetData>
    <row r="1" spans="1:7" ht="35.1" customHeight="1" x14ac:dyDescent="0.2"/>
    <row r="2" spans="1:7" s="17" customFormat="1" ht="53.45" customHeight="1" x14ac:dyDescent="0.2">
      <c r="A2" s="90" t="s">
        <v>152</v>
      </c>
      <c r="B2" s="90"/>
      <c r="C2" s="90"/>
    </row>
    <row r="3" spans="1:7" s="17" customFormat="1" ht="24.6" customHeight="1" x14ac:dyDescent="0.2">
      <c r="A3" s="48" t="s">
        <v>62</v>
      </c>
    </row>
    <row r="4" spans="1:7" ht="25.5" x14ac:dyDescent="0.2">
      <c r="A4" s="42"/>
      <c r="B4" s="41" t="s">
        <v>0</v>
      </c>
      <c r="C4" s="2" t="s">
        <v>148</v>
      </c>
      <c r="D4" s="3" t="s">
        <v>149</v>
      </c>
      <c r="E4" s="23" t="s">
        <v>20</v>
      </c>
      <c r="F4" s="3" t="s">
        <v>19</v>
      </c>
      <c r="G4" s="3" t="s">
        <v>22</v>
      </c>
    </row>
    <row r="5" spans="1:7" ht="12.95" customHeight="1" x14ac:dyDescent="0.2">
      <c r="A5" s="31" t="s">
        <v>47</v>
      </c>
      <c r="B5" s="30" t="s">
        <v>24</v>
      </c>
      <c r="C5" s="29">
        <v>5.2</v>
      </c>
      <c r="D5" s="28">
        <v>4.0999999999999996</v>
      </c>
      <c r="E5" s="28">
        <v>1.1000000000000001</v>
      </c>
      <c r="F5" s="28">
        <v>27.9</v>
      </c>
      <c r="G5" s="28">
        <v>3.5</v>
      </c>
    </row>
    <row r="6" spans="1:7" ht="12.95" customHeight="1" x14ac:dyDescent="0.2">
      <c r="A6" s="31" t="s">
        <v>46</v>
      </c>
      <c r="B6" s="30" t="s">
        <v>24</v>
      </c>
      <c r="C6" s="29">
        <v>17.100000000000001</v>
      </c>
      <c r="D6" s="28">
        <v>16.100000000000001</v>
      </c>
      <c r="E6" s="28">
        <v>1.1000000000000001</v>
      </c>
      <c r="F6" s="28">
        <v>6.6</v>
      </c>
      <c r="G6" s="28">
        <v>15.3</v>
      </c>
    </row>
    <row r="7" spans="1:7" ht="12.95" customHeight="1" x14ac:dyDescent="0.2">
      <c r="A7" s="34" t="s">
        <v>45</v>
      </c>
      <c r="B7" s="35" t="s">
        <v>24</v>
      </c>
      <c r="C7" s="33">
        <v>22.3</v>
      </c>
      <c r="D7" s="32">
        <v>20.2</v>
      </c>
      <c r="E7" s="32">
        <v>2.2000000000000002</v>
      </c>
      <c r="F7" s="32">
        <v>10.9</v>
      </c>
      <c r="G7" s="32">
        <v>18.8</v>
      </c>
    </row>
    <row r="8" spans="1:7" ht="12.95" customHeight="1" x14ac:dyDescent="0.2">
      <c r="A8" s="31" t="s">
        <v>44</v>
      </c>
      <c r="B8" s="30" t="s">
        <v>24</v>
      </c>
      <c r="C8" s="29">
        <v>-22.3</v>
      </c>
      <c r="D8" s="28">
        <v>-20.7</v>
      </c>
      <c r="E8" s="28">
        <v>-1.6</v>
      </c>
      <c r="F8" s="28">
        <v>-7.7</v>
      </c>
      <c r="G8" s="28">
        <v>-20</v>
      </c>
    </row>
    <row r="9" spans="1:7" ht="25.5" x14ac:dyDescent="0.2">
      <c r="A9" s="31" t="s">
        <v>43</v>
      </c>
      <c r="B9" s="30" t="s">
        <v>24</v>
      </c>
      <c r="C9" s="29">
        <v>17.5</v>
      </c>
      <c r="D9" s="28">
        <v>13.3</v>
      </c>
      <c r="E9" s="28">
        <v>4.2</v>
      </c>
      <c r="F9" s="28">
        <v>31.9</v>
      </c>
      <c r="G9" s="28">
        <v>15.2</v>
      </c>
    </row>
    <row r="10" spans="1:7" ht="12.95" customHeight="1" x14ac:dyDescent="0.2">
      <c r="A10" s="34" t="s">
        <v>11</v>
      </c>
      <c r="B10" s="35" t="s">
        <v>24</v>
      </c>
      <c r="C10" s="33">
        <v>17.600000000000001</v>
      </c>
      <c r="D10" s="32">
        <v>12.7</v>
      </c>
      <c r="E10" s="32">
        <v>4.8</v>
      </c>
      <c r="F10" s="35">
        <v>38</v>
      </c>
      <c r="G10" s="32">
        <v>14.1</v>
      </c>
    </row>
    <row r="11" spans="1:7" ht="25.5" x14ac:dyDescent="0.2">
      <c r="A11" s="31" t="s">
        <v>42</v>
      </c>
      <c r="B11" s="30" t="s">
        <v>24</v>
      </c>
      <c r="C11" s="29">
        <v>-0.5</v>
      </c>
      <c r="D11" s="28">
        <v>-0.4</v>
      </c>
      <c r="E11" s="28">
        <v>-0.1</v>
      </c>
      <c r="F11" s="28">
        <v>-21</v>
      </c>
      <c r="G11" s="28">
        <v>-0.4</v>
      </c>
    </row>
    <row r="12" spans="1:7" ht="12.95" customHeight="1" x14ac:dyDescent="0.2">
      <c r="A12" s="34" t="s">
        <v>12</v>
      </c>
      <c r="B12" s="35" t="s">
        <v>24</v>
      </c>
      <c r="C12" s="33">
        <v>17</v>
      </c>
      <c r="D12" s="32">
        <v>12.3</v>
      </c>
      <c r="E12" s="32">
        <v>4.7</v>
      </c>
      <c r="F12" s="35">
        <v>38.6</v>
      </c>
      <c r="G12" s="32">
        <v>13.7</v>
      </c>
    </row>
    <row r="13" spans="1:7" ht="12.95" customHeight="1" x14ac:dyDescent="0.2">
      <c r="A13" s="31" t="s">
        <v>14</v>
      </c>
      <c r="B13" s="30" t="s">
        <v>24</v>
      </c>
      <c r="C13" s="29">
        <v>17.8</v>
      </c>
      <c r="D13" s="28">
        <v>15.3</v>
      </c>
      <c r="E13" s="28">
        <v>2.5</v>
      </c>
      <c r="F13" s="28">
        <v>16.2</v>
      </c>
      <c r="G13" s="28">
        <v>17.899999999999999</v>
      </c>
    </row>
    <row r="14" spans="1:7" ht="12.95" customHeight="1" x14ac:dyDescent="0.2">
      <c r="A14" s="34" t="s">
        <v>8</v>
      </c>
      <c r="B14" s="35" t="s">
        <v>24</v>
      </c>
      <c r="C14" s="33">
        <v>34.799999999999997</v>
      </c>
      <c r="D14" s="32">
        <v>27.6</v>
      </c>
      <c r="E14" s="32">
        <v>7.2</v>
      </c>
      <c r="F14" s="32">
        <v>26.2</v>
      </c>
      <c r="G14" s="32">
        <v>31.6</v>
      </c>
    </row>
    <row r="15" spans="1:7" ht="12.95" customHeight="1" x14ac:dyDescent="0.2">
      <c r="A15" s="31" t="s">
        <v>41</v>
      </c>
      <c r="B15" s="30" t="s">
        <v>24</v>
      </c>
      <c r="C15" s="49">
        <v>4348.7</v>
      </c>
      <c r="D15" s="52">
        <v>3979.6</v>
      </c>
      <c r="E15" s="28">
        <v>369.2</v>
      </c>
      <c r="F15" s="28">
        <v>9.3000000000000007</v>
      </c>
      <c r="G15" s="52">
        <v>3161.8</v>
      </c>
    </row>
    <row r="16" spans="1:7" ht="12.95" customHeight="1" x14ac:dyDescent="0.2">
      <c r="A16" s="31" t="s">
        <v>40</v>
      </c>
      <c r="B16" s="30" t="s">
        <v>24</v>
      </c>
      <c r="C16" s="49">
        <v>1589.2</v>
      </c>
      <c r="D16" s="52">
        <v>1375.5</v>
      </c>
      <c r="E16" s="28">
        <v>213.7</v>
      </c>
      <c r="F16" s="28">
        <v>15.5</v>
      </c>
      <c r="G16" s="52">
        <v>1252.7</v>
      </c>
    </row>
    <row r="17" spans="1:7" ht="12.75" customHeight="1" x14ac:dyDescent="0.2">
      <c r="A17" s="31" t="s">
        <v>39</v>
      </c>
      <c r="B17" s="30" t="s">
        <v>24</v>
      </c>
      <c r="C17" s="29">
        <v>0.6</v>
      </c>
      <c r="D17" s="28">
        <v>0.6</v>
      </c>
      <c r="E17" s="28">
        <v>0</v>
      </c>
      <c r="F17" s="28">
        <v>-2.1</v>
      </c>
      <c r="G17" s="28">
        <v>0.3</v>
      </c>
    </row>
    <row r="18" spans="1:7" ht="24" customHeight="1" x14ac:dyDescent="0.2">
      <c r="A18" s="91" t="s">
        <v>150</v>
      </c>
      <c r="B18" s="92"/>
      <c r="C18" s="92" t="s">
        <v>156</v>
      </c>
      <c r="D18" s="92"/>
      <c r="E18" s="92"/>
      <c r="F18" s="92"/>
      <c r="G18" s="92"/>
    </row>
    <row r="22" spans="1:7" x14ac:dyDescent="0.2">
      <c r="A22" s="93"/>
      <c r="B22" s="94"/>
      <c r="C22" s="94"/>
      <c r="D22" s="94"/>
      <c r="E22" s="94"/>
      <c r="F22" s="94"/>
      <c r="G22" s="94"/>
    </row>
    <row r="26" spans="1:7" x14ac:dyDescent="0.2">
      <c r="A26" s="94"/>
      <c r="B26" s="94"/>
      <c r="C26" s="94"/>
      <c r="D26" s="94"/>
      <c r="E26" s="94"/>
      <c r="F26" s="94"/>
      <c r="G26" s="94"/>
    </row>
  </sheetData>
  <mergeCells count="4">
    <mergeCell ref="A18:G18"/>
    <mergeCell ref="A22:G22"/>
    <mergeCell ref="A26:G26"/>
    <mergeCell ref="A2:C2"/>
  </mergeCells>
  <printOptions gridLinesSet="0"/>
  <pageMargins left="0.75" right="0.75" top="1" bottom="1" header="0.5" footer="0.5"/>
  <pageSetup paperSize="0" fitToWidth="0" fitToHeight="0"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zoomScale="120" zoomScaleNormal="120" workbookViewId="0">
      <selection activeCell="H24" sqref="H24"/>
    </sheetView>
  </sheetViews>
  <sheetFormatPr baseColWidth="10" defaultColWidth="11.42578125" defaultRowHeight="12.75" x14ac:dyDescent="0.2"/>
  <cols>
    <col min="1" max="1" width="56.85546875" customWidth="1"/>
    <col min="2" max="3" width="13.42578125" customWidth="1"/>
    <col min="4" max="5" width="9.140625" customWidth="1"/>
    <col min="6" max="6" width="13.42578125" customWidth="1"/>
  </cols>
  <sheetData>
    <row r="1" spans="1:8" ht="35.1" customHeight="1" x14ac:dyDescent="0.2"/>
    <row r="2" spans="1:8" s="17" customFormat="1" ht="53.45" customHeight="1" x14ac:dyDescent="0.2">
      <c r="A2" s="90" t="s">
        <v>152</v>
      </c>
      <c r="B2" s="90"/>
      <c r="C2" s="90"/>
    </row>
    <row r="3" spans="1:8" s="17" customFormat="1" ht="24.6" customHeight="1" x14ac:dyDescent="0.2">
      <c r="A3" s="48" t="s">
        <v>21</v>
      </c>
    </row>
    <row r="4" spans="1:8" ht="25.5" x14ac:dyDescent="0.2">
      <c r="A4" s="1" t="s">
        <v>0</v>
      </c>
      <c r="B4" s="2" t="s">
        <v>148</v>
      </c>
      <c r="C4" s="3" t="s">
        <v>149</v>
      </c>
      <c r="D4" s="23" t="s">
        <v>20</v>
      </c>
      <c r="E4" s="3" t="s">
        <v>19</v>
      </c>
      <c r="F4" s="70" t="s">
        <v>140</v>
      </c>
    </row>
    <row r="5" spans="1:8" ht="12.95" customHeight="1" x14ac:dyDescent="0.2">
      <c r="A5" s="4" t="s">
        <v>146</v>
      </c>
      <c r="B5" s="7">
        <v>576.20000000000005</v>
      </c>
      <c r="C5" s="5">
        <v>596</v>
      </c>
      <c r="D5" s="6">
        <v>-19.8</v>
      </c>
      <c r="E5" s="6">
        <v>-3.3</v>
      </c>
      <c r="F5" s="81">
        <v>2204</v>
      </c>
    </row>
    <row r="6" spans="1:8" ht="12.95" customHeight="1" x14ac:dyDescent="0.2">
      <c r="A6" s="4" t="s">
        <v>147</v>
      </c>
      <c r="B6" s="7">
        <v>20.3</v>
      </c>
      <c r="C6" s="6">
        <v>28</v>
      </c>
      <c r="D6" s="6">
        <v>-7.7</v>
      </c>
      <c r="E6" s="6">
        <v>-27.5</v>
      </c>
      <c r="F6" s="82">
        <v>117.8</v>
      </c>
      <c r="H6" s="25"/>
    </row>
    <row r="7" spans="1:8" ht="12.95" customHeight="1" x14ac:dyDescent="0.2">
      <c r="A7" s="4" t="s">
        <v>1</v>
      </c>
      <c r="B7" s="7">
        <v>-263.10000000000002</v>
      </c>
      <c r="C7" s="6">
        <v>-302.2</v>
      </c>
      <c r="D7" s="6">
        <v>39.1</v>
      </c>
      <c r="E7" s="6">
        <v>12.9</v>
      </c>
      <c r="F7" s="81">
        <v>-1081.3</v>
      </c>
    </row>
    <row r="8" spans="1:8" x14ac:dyDescent="0.2">
      <c r="A8" s="4" t="s">
        <v>15</v>
      </c>
      <c r="B8" s="7">
        <v>-65.8</v>
      </c>
      <c r="C8" s="6">
        <v>-61.6</v>
      </c>
      <c r="D8" s="6">
        <v>-4.3</v>
      </c>
      <c r="E8" s="6">
        <v>-6.9</v>
      </c>
      <c r="F8" s="82">
        <v>-280.3</v>
      </c>
    </row>
    <row r="9" spans="1:8" ht="12.95" customHeight="1" x14ac:dyDescent="0.2">
      <c r="A9" s="4" t="s">
        <v>10</v>
      </c>
      <c r="B9" s="7">
        <v>-85.4</v>
      </c>
      <c r="C9" s="6">
        <v>-81.400000000000006</v>
      </c>
      <c r="D9" s="6">
        <v>-4</v>
      </c>
      <c r="E9" s="6">
        <v>-4.9000000000000004</v>
      </c>
      <c r="F9" s="82">
        <v>-338.7</v>
      </c>
    </row>
    <row r="10" spans="1:8" ht="12.95" customHeight="1" x14ac:dyDescent="0.2">
      <c r="A10" s="4" t="s">
        <v>2</v>
      </c>
      <c r="B10" s="7">
        <v>-20.8</v>
      </c>
      <c r="C10" s="6">
        <v>-22.1</v>
      </c>
      <c r="D10" s="6">
        <v>1.4</v>
      </c>
      <c r="E10" s="6">
        <v>6.1</v>
      </c>
      <c r="F10" s="82">
        <v>-120.2</v>
      </c>
    </row>
    <row r="11" spans="1:8" ht="25.5" x14ac:dyDescent="0.2">
      <c r="A11" s="4" t="s">
        <v>43</v>
      </c>
      <c r="B11" s="7">
        <v>29.1</v>
      </c>
      <c r="C11" s="6">
        <v>6.5</v>
      </c>
      <c r="D11" s="6">
        <v>22.6</v>
      </c>
      <c r="E11" s="6" t="s">
        <v>54</v>
      </c>
      <c r="F11" s="82">
        <v>130.5</v>
      </c>
    </row>
    <row r="12" spans="1:8" ht="12.95" customHeight="1" x14ac:dyDescent="0.2">
      <c r="A12" s="12" t="s">
        <v>11</v>
      </c>
      <c r="B12" s="13">
        <v>190.6</v>
      </c>
      <c r="C12" s="14">
        <v>163.19999999999999</v>
      </c>
      <c r="D12" s="14">
        <v>27.4</v>
      </c>
      <c r="E12" s="14">
        <v>16.8</v>
      </c>
      <c r="F12" s="83">
        <v>631.70000000000005</v>
      </c>
    </row>
    <row r="13" spans="1:8" ht="12.95" customHeight="1" x14ac:dyDescent="0.2">
      <c r="A13" s="4" t="s">
        <v>3</v>
      </c>
      <c r="B13" s="7">
        <v>-71.599999999999994</v>
      </c>
      <c r="C13" s="6">
        <v>-65.599999999999994</v>
      </c>
      <c r="D13" s="6">
        <v>-6</v>
      </c>
      <c r="E13" s="6">
        <v>-9.1999999999999993</v>
      </c>
      <c r="F13" s="82">
        <v>-269.8</v>
      </c>
    </row>
    <row r="14" spans="1:8" ht="12.95" customHeight="1" x14ac:dyDescent="0.2">
      <c r="A14" s="4" t="s">
        <v>16</v>
      </c>
      <c r="B14" s="7">
        <v>-0.1</v>
      </c>
      <c r="C14" s="6">
        <v>-0.2</v>
      </c>
      <c r="D14" s="6">
        <v>0.1</v>
      </c>
      <c r="E14" s="6">
        <v>31.7</v>
      </c>
      <c r="F14" s="82">
        <v>41.6</v>
      </c>
    </row>
    <row r="15" spans="1:8" ht="12.95" customHeight="1" x14ac:dyDescent="0.2">
      <c r="A15" s="12" t="s">
        <v>12</v>
      </c>
      <c r="B15" s="13">
        <v>118.8</v>
      </c>
      <c r="C15" s="14">
        <v>97.4</v>
      </c>
      <c r="D15" s="14">
        <v>21.4</v>
      </c>
      <c r="E15" s="14">
        <v>21.9</v>
      </c>
      <c r="F15" s="83">
        <v>403.5</v>
      </c>
    </row>
    <row r="16" spans="1:8" ht="12.95" customHeight="1" x14ac:dyDescent="0.2">
      <c r="A16" s="4" t="s">
        <v>4</v>
      </c>
      <c r="B16" s="7" t="s">
        <v>54</v>
      </c>
      <c r="C16" s="6" t="s">
        <v>54</v>
      </c>
      <c r="D16" s="6" t="s">
        <v>54</v>
      </c>
      <c r="E16" s="6" t="s">
        <v>54</v>
      </c>
      <c r="F16" s="82">
        <v>23.2</v>
      </c>
    </row>
    <row r="17" spans="1:7" ht="12.95" customHeight="1" x14ac:dyDescent="0.2">
      <c r="A17" s="4" t="s">
        <v>5</v>
      </c>
      <c r="B17" s="7">
        <v>1.3</v>
      </c>
      <c r="C17" s="6">
        <v>1.9</v>
      </c>
      <c r="D17" s="6">
        <v>-0.6</v>
      </c>
      <c r="E17" s="6">
        <v>-30.5</v>
      </c>
      <c r="F17" s="82">
        <v>8.1</v>
      </c>
    </row>
    <row r="18" spans="1:7" ht="12.95" customHeight="1" x14ac:dyDescent="0.2">
      <c r="A18" s="4" t="s">
        <v>13</v>
      </c>
      <c r="B18" s="7">
        <v>-12</v>
      </c>
      <c r="C18" s="6">
        <v>-13.5</v>
      </c>
      <c r="D18" s="6">
        <v>1.5</v>
      </c>
      <c r="E18" s="6">
        <v>11.2</v>
      </c>
      <c r="F18" s="82">
        <v>-51.5</v>
      </c>
    </row>
    <row r="19" spans="1:7" ht="12.95" customHeight="1" x14ac:dyDescent="0.2">
      <c r="A19" s="4" t="s">
        <v>6</v>
      </c>
      <c r="B19" s="7">
        <v>-0.1</v>
      </c>
      <c r="C19" s="6">
        <v>-4</v>
      </c>
      <c r="D19" s="6">
        <v>3.9</v>
      </c>
      <c r="E19" s="6">
        <v>97.8</v>
      </c>
      <c r="F19" s="82">
        <v>-9.8000000000000007</v>
      </c>
    </row>
    <row r="20" spans="1:7" ht="12.95" customHeight="1" x14ac:dyDescent="0.2">
      <c r="A20" s="12" t="s">
        <v>14</v>
      </c>
      <c r="B20" s="13">
        <v>-10.7</v>
      </c>
      <c r="C20" s="14">
        <v>-15.5</v>
      </c>
      <c r="D20" s="14">
        <v>4.8</v>
      </c>
      <c r="E20" s="14">
        <v>30.8</v>
      </c>
      <c r="F20" s="83">
        <v>-29.9</v>
      </c>
    </row>
    <row r="21" spans="1:7" ht="12.95" customHeight="1" x14ac:dyDescent="0.2">
      <c r="A21" s="12" t="s">
        <v>8</v>
      </c>
      <c r="B21" s="13">
        <v>108.1</v>
      </c>
      <c r="C21" s="14">
        <v>81.900000000000006</v>
      </c>
      <c r="D21" s="14">
        <v>26.2</v>
      </c>
      <c r="E21" s="14">
        <v>32</v>
      </c>
      <c r="F21" s="83">
        <v>373.5</v>
      </c>
    </row>
    <row r="22" spans="1:7" ht="12.95" customHeight="1" x14ac:dyDescent="0.2">
      <c r="A22" s="4" t="s">
        <v>9</v>
      </c>
      <c r="B22" s="7">
        <v>-17.399999999999999</v>
      </c>
      <c r="C22" s="6">
        <v>-17.100000000000001</v>
      </c>
      <c r="D22" s="6">
        <v>-0.3</v>
      </c>
      <c r="E22" s="6">
        <v>-1.9</v>
      </c>
      <c r="F22" s="82">
        <v>-46.7</v>
      </c>
    </row>
    <row r="23" spans="1:7" ht="12.95" customHeight="1" x14ac:dyDescent="0.2">
      <c r="A23" s="12" t="s">
        <v>7</v>
      </c>
      <c r="B23" s="13">
        <v>90.7</v>
      </c>
      <c r="C23" s="14">
        <v>64.8</v>
      </c>
      <c r="D23" s="14">
        <v>25.8</v>
      </c>
      <c r="E23" s="14">
        <v>39.9</v>
      </c>
      <c r="F23" s="83">
        <v>326.89999999999998</v>
      </c>
    </row>
    <row r="24" spans="1:7" ht="13.15" customHeight="1" x14ac:dyDescent="0.2">
      <c r="A24" s="9" t="s">
        <v>17</v>
      </c>
      <c r="B24" s="7">
        <v>82.9</v>
      </c>
      <c r="C24" s="6">
        <v>59.1</v>
      </c>
      <c r="D24" s="6">
        <v>23.8</v>
      </c>
      <c r="E24" s="6">
        <v>40.299999999999997</v>
      </c>
      <c r="F24" s="82">
        <v>302.39999999999998</v>
      </c>
    </row>
    <row r="25" spans="1:7" x14ac:dyDescent="0.2">
      <c r="A25" s="9" t="s">
        <v>18</v>
      </c>
      <c r="B25" s="7">
        <v>7.8</v>
      </c>
      <c r="C25" s="6">
        <v>5.7</v>
      </c>
      <c r="D25" s="6">
        <v>2</v>
      </c>
      <c r="E25" s="6">
        <v>35.799999999999997</v>
      </c>
      <c r="F25" s="82">
        <v>24.5</v>
      </c>
    </row>
    <row r="26" spans="1:7" ht="12.95" customHeight="1" x14ac:dyDescent="0.2">
      <c r="A26" s="86" t="s">
        <v>158</v>
      </c>
      <c r="B26" s="10">
        <v>0.47</v>
      </c>
      <c r="C26" s="11">
        <v>0.33</v>
      </c>
      <c r="D26" s="6">
        <v>0.1</v>
      </c>
      <c r="E26" s="6">
        <v>40.200000000000003</v>
      </c>
      <c r="F26" s="84">
        <v>1.7</v>
      </c>
    </row>
    <row r="27" spans="1:7" ht="20.25" customHeight="1" x14ac:dyDescent="0.2">
      <c r="A27" s="89" t="s">
        <v>153</v>
      </c>
      <c r="B27" s="89"/>
      <c r="C27" s="89"/>
      <c r="D27" s="89"/>
      <c r="E27" s="89"/>
      <c r="F27" s="89"/>
    </row>
    <row r="31" spans="1:7" x14ac:dyDescent="0.2">
      <c r="A31" s="87"/>
      <c r="B31" s="87"/>
      <c r="C31" s="88"/>
      <c r="D31" s="88"/>
      <c r="E31" s="88"/>
      <c r="F31" s="88"/>
      <c r="G31" s="88"/>
    </row>
    <row r="35" spans="1:6" x14ac:dyDescent="0.2">
      <c r="A35" s="88"/>
      <c r="B35" s="88"/>
      <c r="C35" s="88"/>
      <c r="D35" s="88"/>
      <c r="E35" s="88"/>
      <c r="F35" s="88"/>
    </row>
  </sheetData>
  <mergeCells count="4">
    <mergeCell ref="A35:F35"/>
    <mergeCell ref="A31:G31"/>
    <mergeCell ref="A2:C2"/>
    <mergeCell ref="A27:F27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showGridLines="0" topLeftCell="A10" workbookViewId="0">
      <selection activeCell="A48" sqref="A48"/>
    </sheetView>
  </sheetViews>
  <sheetFormatPr baseColWidth="10" defaultRowHeight="12.75" x14ac:dyDescent="0.2"/>
  <cols>
    <col min="1" max="1" width="60.140625" customWidth="1"/>
    <col min="2" max="3" width="13.5703125" customWidth="1"/>
    <col min="4" max="5" width="9.28515625" customWidth="1"/>
    <col min="6" max="256" width="9.140625" customWidth="1"/>
  </cols>
  <sheetData>
    <row r="1" spans="1:5" ht="35.1" customHeight="1" x14ac:dyDescent="0.2"/>
    <row r="2" spans="1:5" s="17" customFormat="1" ht="53.45" customHeight="1" x14ac:dyDescent="0.2">
      <c r="A2" s="90" t="s">
        <v>152</v>
      </c>
      <c r="B2" s="90"/>
      <c r="C2" s="90"/>
    </row>
    <row r="3" spans="1:5" s="17" customFormat="1" ht="24.6" customHeight="1" x14ac:dyDescent="0.2">
      <c r="A3" s="48" t="s">
        <v>100</v>
      </c>
    </row>
    <row r="4" spans="1:5" ht="25.5" x14ac:dyDescent="0.2">
      <c r="A4" s="1" t="s">
        <v>0</v>
      </c>
      <c r="B4" s="62">
        <v>43830</v>
      </c>
      <c r="C4" s="61">
        <v>43738</v>
      </c>
      <c r="D4" s="16" t="s">
        <v>99</v>
      </c>
      <c r="E4" s="16" t="s">
        <v>98</v>
      </c>
    </row>
    <row r="5" spans="1:5" ht="12.95" customHeight="1" x14ac:dyDescent="0.2">
      <c r="A5" s="12" t="s">
        <v>97</v>
      </c>
      <c r="B5" s="2"/>
      <c r="C5" s="8"/>
      <c r="D5" s="8"/>
      <c r="E5" s="8"/>
    </row>
    <row r="6" spans="1:5" ht="12.95" customHeight="1" x14ac:dyDescent="0.2">
      <c r="A6" s="22" t="s">
        <v>96</v>
      </c>
      <c r="B6" s="2"/>
      <c r="C6" s="8"/>
      <c r="D6" s="8"/>
      <c r="E6" s="8"/>
    </row>
    <row r="7" spans="1:5" ht="12.95" customHeight="1" x14ac:dyDescent="0.2">
      <c r="A7" s="4" t="s">
        <v>95</v>
      </c>
      <c r="B7" s="7">
        <v>221.8</v>
      </c>
      <c r="C7" s="6">
        <v>218.5</v>
      </c>
      <c r="D7" s="6">
        <v>3.3</v>
      </c>
      <c r="E7" s="6">
        <v>1.5</v>
      </c>
    </row>
    <row r="8" spans="1:5" ht="12.95" customHeight="1" x14ac:dyDescent="0.2">
      <c r="A8" s="4" t="s">
        <v>94</v>
      </c>
      <c r="B8" s="58">
        <v>3577.1</v>
      </c>
      <c r="C8" s="5">
        <v>3579.6</v>
      </c>
      <c r="D8" s="6">
        <v>-2.4</v>
      </c>
      <c r="E8" s="6">
        <v>-0.1</v>
      </c>
    </row>
    <row r="9" spans="1:5" ht="12.95" customHeight="1" x14ac:dyDescent="0.2">
      <c r="A9" s="4" t="s">
        <v>63</v>
      </c>
      <c r="B9" s="58">
        <v>75.900000000000006</v>
      </c>
      <c r="C9" s="6" t="s">
        <v>54</v>
      </c>
      <c r="D9" s="6">
        <v>75.900000000000006</v>
      </c>
      <c r="E9" s="6" t="s">
        <v>54</v>
      </c>
    </row>
    <row r="10" spans="1:5" ht="12.95" customHeight="1" x14ac:dyDescent="0.2">
      <c r="A10" s="4" t="s">
        <v>93</v>
      </c>
      <c r="B10" s="58">
        <v>972.4</v>
      </c>
      <c r="C10" s="5">
        <v>972.1</v>
      </c>
      <c r="D10" s="6">
        <v>0.3</v>
      </c>
      <c r="E10" s="6" t="s">
        <v>54</v>
      </c>
    </row>
    <row r="11" spans="1:5" ht="12.95" customHeight="1" x14ac:dyDescent="0.2">
      <c r="A11" s="4" t="s">
        <v>92</v>
      </c>
      <c r="B11" s="58">
        <v>2085.8000000000002</v>
      </c>
      <c r="C11" s="50">
        <v>2325.4</v>
      </c>
      <c r="D11" s="6">
        <v>-239.6</v>
      </c>
      <c r="E11" s="6">
        <v>-10.3</v>
      </c>
    </row>
    <row r="12" spans="1:5" ht="12.95" customHeight="1" x14ac:dyDescent="0.2">
      <c r="A12" s="4" t="s">
        <v>141</v>
      </c>
      <c r="B12" s="7">
        <v>69.7</v>
      </c>
      <c r="C12" s="15">
        <v>72.099999999999994</v>
      </c>
      <c r="D12" s="6">
        <v>-2.5</v>
      </c>
      <c r="E12" s="8">
        <v>-3.4</v>
      </c>
    </row>
    <row r="13" spans="1:5" ht="12.95" customHeight="1" x14ac:dyDescent="0.2">
      <c r="A13" s="4" t="s">
        <v>91</v>
      </c>
      <c r="B13" s="7">
        <v>161.30000000000001</v>
      </c>
      <c r="C13" s="6">
        <v>163.30000000000001</v>
      </c>
      <c r="D13" s="6">
        <v>-2</v>
      </c>
      <c r="E13" s="6">
        <v>-1.2</v>
      </c>
    </row>
    <row r="14" spans="1:5" ht="12.95" customHeight="1" x14ac:dyDescent="0.2">
      <c r="A14" s="4" t="s">
        <v>24</v>
      </c>
      <c r="B14" s="59">
        <v>7163.9</v>
      </c>
      <c r="C14" s="60">
        <v>7330.9</v>
      </c>
      <c r="D14" s="14">
        <v>-167</v>
      </c>
      <c r="E14" s="14">
        <v>-2.2999999999999998</v>
      </c>
    </row>
    <row r="15" spans="1:5" ht="12.95" customHeight="1" x14ac:dyDescent="0.2">
      <c r="A15" s="22" t="s">
        <v>90</v>
      </c>
      <c r="B15" s="2"/>
      <c r="C15" s="8"/>
      <c r="D15" s="8"/>
      <c r="E15" s="8"/>
    </row>
    <row r="16" spans="1:5" ht="12.95" customHeight="1" x14ac:dyDescent="0.2">
      <c r="A16" s="4" t="s">
        <v>89</v>
      </c>
      <c r="B16" s="7">
        <v>151.69999999999999</v>
      </c>
      <c r="C16" s="6">
        <v>104.1</v>
      </c>
      <c r="D16" s="6">
        <v>47.6</v>
      </c>
      <c r="E16" s="6">
        <v>45.7</v>
      </c>
    </row>
    <row r="17" spans="1:5" ht="12.95" customHeight="1" x14ac:dyDescent="0.2">
      <c r="A17" s="4" t="s">
        <v>88</v>
      </c>
      <c r="B17" s="7">
        <v>406.9</v>
      </c>
      <c r="C17" s="6">
        <v>417.4</v>
      </c>
      <c r="D17" s="6">
        <v>-10.4</v>
      </c>
      <c r="E17" s="6">
        <v>-2.5</v>
      </c>
    </row>
    <row r="18" spans="1:5" ht="12.95" customHeight="1" x14ac:dyDescent="0.2">
      <c r="A18" s="4" t="s">
        <v>87</v>
      </c>
      <c r="B18" s="7">
        <v>59.4</v>
      </c>
      <c r="C18" s="6">
        <v>89.7</v>
      </c>
      <c r="D18" s="6">
        <v>-30.3</v>
      </c>
      <c r="E18" s="6">
        <v>-33.799999999999997</v>
      </c>
    </row>
    <row r="19" spans="1:5" ht="12.95" customHeight="1" x14ac:dyDescent="0.2">
      <c r="A19" s="4" t="s">
        <v>86</v>
      </c>
      <c r="B19" s="7">
        <v>183.7</v>
      </c>
      <c r="C19" s="6">
        <v>246.6</v>
      </c>
      <c r="D19" s="6">
        <v>-62.8</v>
      </c>
      <c r="E19" s="6">
        <v>-25.5</v>
      </c>
    </row>
    <row r="20" spans="1:5" ht="12.95" customHeight="1" x14ac:dyDescent="0.2">
      <c r="A20" s="4" t="s">
        <v>24</v>
      </c>
      <c r="B20" s="59">
        <v>801.7</v>
      </c>
      <c r="C20" s="64">
        <v>8557.7000000000007</v>
      </c>
      <c r="D20" s="14">
        <v>-56</v>
      </c>
      <c r="E20" s="14">
        <v>-6.5</v>
      </c>
    </row>
    <row r="21" spans="1:5" ht="12.95" customHeight="1" x14ac:dyDescent="0.2">
      <c r="A21" s="12" t="s">
        <v>85</v>
      </c>
      <c r="B21" s="63">
        <v>7965.6</v>
      </c>
      <c r="C21" s="64">
        <v>8188.6</v>
      </c>
      <c r="D21" s="14">
        <v>-223</v>
      </c>
      <c r="E21" s="15">
        <v>-2.7</v>
      </c>
    </row>
    <row r="22" spans="1:5" ht="12.95" customHeight="1" x14ac:dyDescent="0.2">
      <c r="A22" s="9" t="s">
        <v>24</v>
      </c>
      <c r="B22" s="7"/>
      <c r="C22" s="6"/>
      <c r="D22" s="8"/>
      <c r="E22" s="8"/>
    </row>
    <row r="23" spans="1:5" ht="12.95" customHeight="1" x14ac:dyDescent="0.2">
      <c r="A23" s="12" t="s">
        <v>84</v>
      </c>
      <c r="B23" s="7"/>
      <c r="C23" s="6"/>
      <c r="D23" s="8"/>
      <c r="E23" s="8"/>
    </row>
    <row r="24" spans="1:5" ht="12.95" customHeight="1" x14ac:dyDescent="0.2">
      <c r="A24" s="22" t="s">
        <v>83</v>
      </c>
      <c r="B24" s="58"/>
      <c r="C24" s="5"/>
      <c r="D24" s="6"/>
      <c r="E24" s="6"/>
    </row>
    <row r="25" spans="1:5" ht="12.95" customHeight="1" x14ac:dyDescent="0.2">
      <c r="A25" s="9" t="s">
        <v>82</v>
      </c>
      <c r="B25" s="7">
        <v>330</v>
      </c>
      <c r="C25" s="6">
        <v>330</v>
      </c>
      <c r="D25" s="15" t="s">
        <v>54</v>
      </c>
      <c r="E25" s="15" t="s">
        <v>54</v>
      </c>
    </row>
    <row r="26" spans="1:5" ht="12.95" customHeight="1" x14ac:dyDescent="0.2">
      <c r="A26" s="9" t="s">
        <v>81</v>
      </c>
      <c r="B26" s="7">
        <v>253.6</v>
      </c>
      <c r="C26" s="6">
        <v>253.6</v>
      </c>
      <c r="D26" s="15" t="s">
        <v>54</v>
      </c>
      <c r="E26" s="15" t="s">
        <v>54</v>
      </c>
    </row>
    <row r="27" spans="1:5" ht="12.95" customHeight="1" x14ac:dyDescent="0.2">
      <c r="A27" s="9" t="s">
        <v>80</v>
      </c>
      <c r="B27" s="53">
        <v>2597.1999999999998</v>
      </c>
      <c r="C27" s="50">
        <v>2514.1999999999998</v>
      </c>
      <c r="D27" s="6">
        <v>82.9</v>
      </c>
      <c r="E27" s="6">
        <v>3.3</v>
      </c>
    </row>
    <row r="28" spans="1:5" ht="12.95" customHeight="1" x14ac:dyDescent="0.2">
      <c r="A28" s="9" t="s">
        <v>79</v>
      </c>
      <c r="B28" s="58">
        <v>1029.5999999999999</v>
      </c>
      <c r="C28" s="5">
        <v>1226.8</v>
      </c>
      <c r="D28" s="6">
        <v>-197.2</v>
      </c>
      <c r="E28" s="6">
        <v>-16.100000000000001</v>
      </c>
    </row>
    <row r="29" spans="1:5" ht="12.95" customHeight="1" x14ac:dyDescent="0.2">
      <c r="A29" s="9" t="s">
        <v>78</v>
      </c>
      <c r="B29" s="7">
        <v>-9.1999999999999993</v>
      </c>
      <c r="C29" s="6">
        <v>-9.3000000000000007</v>
      </c>
      <c r="D29" s="6" t="s">
        <v>54</v>
      </c>
      <c r="E29" s="6">
        <v>0.4</v>
      </c>
    </row>
    <row r="30" spans="1:5" ht="12.95" customHeight="1" x14ac:dyDescent="0.2">
      <c r="A30" s="9" t="s">
        <v>77</v>
      </c>
      <c r="B30" s="58">
        <v>-19.7</v>
      </c>
      <c r="C30" s="5">
        <f>I31-19.7</f>
        <v>-19.7</v>
      </c>
      <c r="D30" s="15" t="s">
        <v>54</v>
      </c>
      <c r="E30" s="15" t="s">
        <v>54</v>
      </c>
    </row>
    <row r="31" spans="1:5" ht="12.95" customHeight="1" x14ac:dyDescent="0.2">
      <c r="A31" s="4" t="s">
        <v>76</v>
      </c>
      <c r="B31" s="58">
        <v>4181.3999999999996</v>
      </c>
      <c r="C31" s="5">
        <v>4295.6000000000004</v>
      </c>
      <c r="D31" s="8">
        <v>-114.3</v>
      </c>
      <c r="E31" s="8">
        <v>-2.7</v>
      </c>
    </row>
    <row r="32" spans="1:5" ht="12.95" customHeight="1" x14ac:dyDescent="0.2">
      <c r="A32" s="4" t="s">
        <v>75</v>
      </c>
      <c r="B32" s="58">
        <v>265</v>
      </c>
      <c r="C32" s="5">
        <v>256.5</v>
      </c>
      <c r="D32" s="6">
        <v>8.5</v>
      </c>
      <c r="E32" s="6">
        <v>3.3</v>
      </c>
    </row>
    <row r="33" spans="1:5" ht="12.95" customHeight="1" x14ac:dyDescent="0.2">
      <c r="A33" s="4" t="s">
        <v>24</v>
      </c>
      <c r="B33" s="63">
        <v>4446.3</v>
      </c>
      <c r="C33" s="64">
        <v>4552.1000000000004</v>
      </c>
      <c r="D33" s="14">
        <v>-105.8</v>
      </c>
      <c r="E33" s="14">
        <v>-2.2999999999999998</v>
      </c>
    </row>
    <row r="34" spans="1:5" ht="12.95" customHeight="1" x14ac:dyDescent="0.2">
      <c r="A34" s="22" t="s">
        <v>74</v>
      </c>
      <c r="B34" s="7"/>
      <c r="C34" s="6"/>
      <c r="D34" s="6"/>
      <c r="E34" s="6"/>
    </row>
    <row r="35" spans="1:5" ht="12.95" customHeight="1" x14ac:dyDescent="0.2">
      <c r="A35" s="4" t="s">
        <v>73</v>
      </c>
      <c r="B35" s="53">
        <v>970.6</v>
      </c>
      <c r="C35" s="50">
        <v>990</v>
      </c>
      <c r="D35" s="6">
        <v>-19.399999999999999</v>
      </c>
      <c r="E35" s="6">
        <v>-2</v>
      </c>
    </row>
    <row r="36" spans="1:5" ht="12.95" customHeight="1" x14ac:dyDescent="0.2">
      <c r="A36" s="4" t="s">
        <v>72</v>
      </c>
      <c r="B36" s="7">
        <v>475.3</v>
      </c>
      <c r="C36" s="6">
        <v>543.79999999999995</v>
      </c>
      <c r="D36" s="6">
        <v>-68.400000000000006</v>
      </c>
      <c r="E36" s="6">
        <v>-12.6</v>
      </c>
    </row>
    <row r="37" spans="1:5" ht="12.95" customHeight="1" x14ac:dyDescent="0.2">
      <c r="A37" s="4" t="s">
        <v>71</v>
      </c>
      <c r="B37" s="58">
        <v>527.29999999999995</v>
      </c>
      <c r="C37" s="5">
        <v>537.5</v>
      </c>
      <c r="D37" s="6">
        <v>-10.1</v>
      </c>
      <c r="E37" s="6">
        <v>-1.9</v>
      </c>
    </row>
    <row r="38" spans="1:5" ht="12.95" customHeight="1" x14ac:dyDescent="0.2">
      <c r="A38" s="4" t="s">
        <v>70</v>
      </c>
      <c r="B38" s="2">
        <v>617.29999999999995</v>
      </c>
      <c r="C38" s="8">
        <v>615.70000000000005</v>
      </c>
      <c r="D38" s="8">
        <v>1.6</v>
      </c>
      <c r="E38" s="8">
        <v>0.3</v>
      </c>
    </row>
    <row r="39" spans="1:5" ht="12.95" customHeight="1" x14ac:dyDescent="0.2">
      <c r="A39" s="4" t="s">
        <v>69</v>
      </c>
      <c r="B39" s="7">
        <v>107.5</v>
      </c>
      <c r="C39" s="6">
        <v>46.2</v>
      </c>
      <c r="D39" s="6">
        <v>61.2</v>
      </c>
      <c r="E39" s="15" t="s">
        <v>54</v>
      </c>
    </row>
    <row r="40" spans="1:5" ht="12.95" customHeight="1" x14ac:dyDescent="0.2">
      <c r="A40" s="4" t="s">
        <v>24</v>
      </c>
      <c r="B40" s="63">
        <v>2698</v>
      </c>
      <c r="C40" s="64">
        <v>2733.2</v>
      </c>
      <c r="D40" s="14">
        <v>-35.200000000000003</v>
      </c>
      <c r="E40" s="14">
        <v>-1.3</v>
      </c>
    </row>
    <row r="41" spans="1:5" ht="12.95" customHeight="1" x14ac:dyDescent="0.2">
      <c r="A41" s="22" t="s">
        <v>68</v>
      </c>
      <c r="B41" s="7"/>
      <c r="C41" s="6"/>
      <c r="D41" s="6"/>
      <c r="E41" s="6"/>
    </row>
    <row r="42" spans="1:5" ht="12.95" customHeight="1" x14ac:dyDescent="0.2">
      <c r="A42" s="4" t="s">
        <v>67</v>
      </c>
      <c r="B42" s="7">
        <v>63.3</v>
      </c>
      <c r="C42" s="6">
        <v>68.8</v>
      </c>
      <c r="D42" s="6">
        <v>-5.5</v>
      </c>
      <c r="E42" s="6">
        <v>-8</v>
      </c>
    </row>
    <row r="43" spans="1:5" ht="12.95" customHeight="1" x14ac:dyDescent="0.2">
      <c r="A43" s="4" t="s">
        <v>101</v>
      </c>
      <c r="B43" s="7">
        <v>160.5</v>
      </c>
      <c r="C43" s="6">
        <v>138.30000000000001</v>
      </c>
      <c r="D43" s="6">
        <v>22.2</v>
      </c>
      <c r="E43" s="6">
        <v>16</v>
      </c>
    </row>
    <row r="44" spans="1:5" ht="12.95" customHeight="1" x14ac:dyDescent="0.2">
      <c r="A44" s="4" t="s">
        <v>102</v>
      </c>
      <c r="B44" s="58">
        <v>259.39999999999998</v>
      </c>
      <c r="C44" s="6">
        <v>301</v>
      </c>
      <c r="D44" s="6">
        <v>-41.6</v>
      </c>
      <c r="E44" s="6">
        <v>-13.8</v>
      </c>
    </row>
    <row r="45" spans="1:5" ht="12.95" customHeight="1" x14ac:dyDescent="0.2">
      <c r="A45" s="4" t="s">
        <v>66</v>
      </c>
      <c r="B45" s="58">
        <v>85.2</v>
      </c>
      <c r="C45" s="5">
        <v>90.4</v>
      </c>
      <c r="D45" s="6">
        <v>-5.2</v>
      </c>
      <c r="E45" s="6">
        <v>-5.8</v>
      </c>
    </row>
    <row r="46" spans="1:5" x14ac:dyDescent="0.2">
      <c r="A46" s="4" t="s">
        <v>65</v>
      </c>
      <c r="B46" s="7">
        <v>253</v>
      </c>
      <c r="C46" s="6">
        <v>304.89999999999998</v>
      </c>
      <c r="D46" s="6">
        <v>-51.9</v>
      </c>
      <c r="E46" s="6">
        <v>-17</v>
      </c>
    </row>
    <row r="47" spans="1:5" x14ac:dyDescent="0.2">
      <c r="A47" s="4" t="s">
        <v>24</v>
      </c>
      <c r="B47" s="13">
        <v>821.3</v>
      </c>
      <c r="C47" s="14">
        <v>903.3</v>
      </c>
      <c r="D47" s="14">
        <v>-82</v>
      </c>
      <c r="E47" s="14">
        <v>-9.1</v>
      </c>
    </row>
    <row r="48" spans="1:5" x14ac:dyDescent="0.2">
      <c r="A48" s="12" t="s">
        <v>64</v>
      </c>
      <c r="B48" s="63">
        <v>7965.6</v>
      </c>
      <c r="C48" s="64">
        <v>8188.6</v>
      </c>
      <c r="D48" s="14">
        <v>-223</v>
      </c>
      <c r="E48" s="14">
        <v>-2.7</v>
      </c>
    </row>
    <row r="49" spans="1:8" ht="18.75" customHeight="1" x14ac:dyDescent="0.2">
      <c r="A49" s="89" t="s">
        <v>154</v>
      </c>
      <c r="B49" s="89"/>
      <c r="C49" s="89"/>
      <c r="D49" s="89"/>
      <c r="E49" s="89"/>
      <c r="F49" s="89"/>
    </row>
    <row r="53" spans="1:8" x14ac:dyDescent="0.2">
      <c r="A53" s="88"/>
      <c r="B53" s="88"/>
      <c r="C53" s="88"/>
      <c r="D53" s="88"/>
    </row>
    <row r="57" spans="1:8" x14ac:dyDescent="0.2">
      <c r="A57" s="87"/>
      <c r="B57" s="87"/>
      <c r="C57" s="87"/>
      <c r="D57" s="87"/>
      <c r="E57" s="87"/>
      <c r="F57" s="87"/>
      <c r="G57" s="87"/>
      <c r="H57" s="87"/>
    </row>
  </sheetData>
  <mergeCells count="4">
    <mergeCell ref="A53:D53"/>
    <mergeCell ref="A57:H57"/>
    <mergeCell ref="A49:F49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Energiewirtschaftl. Kennzahlen</vt:lpstr>
      <vt:lpstr>Segment Energie</vt:lpstr>
      <vt:lpstr>Segment Erzeugung</vt:lpstr>
      <vt:lpstr>Segment Netze</vt:lpstr>
      <vt:lpstr>Segment Südosteuropa</vt:lpstr>
      <vt:lpstr>Segment Umwelt</vt:lpstr>
      <vt:lpstr>Segment Alle Sonstige</vt:lpstr>
      <vt:lpstr>Gewinn- und Verlustrechnung</vt:lpstr>
      <vt:lpstr>Bilanz</vt:lpstr>
      <vt:lpstr>Geldflussrechnung</vt:lpstr>
      <vt:lpstr>at Equity</vt:lpstr>
    </vt:vector>
  </TitlesOfParts>
  <Company>EVN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Aktionärsbrief 2. Quartal 2012/13</dc:title>
  <dc:subject>Aktionärsbrief 2. Quartal 2012/13</dc:subject>
  <dc:creator>EVN</dc:creator>
  <cp:lastModifiedBy>Neumüller Matthias</cp:lastModifiedBy>
  <dcterms:created xsi:type="dcterms:W3CDTF">2013-05-23T14:02:22Z</dcterms:created>
  <dcterms:modified xsi:type="dcterms:W3CDTF">2020-02-27T13:01:48Z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