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20-21\Q1-3\01_Erstellung AB\02_Tabellen\xls Tabellen für Website\"/>
    </mc:Choice>
  </mc:AlternateContent>
  <bookViews>
    <workbookView xWindow="-15" yWindow="-15" windowWidth="28830" windowHeight="6180" firstSheet="5" activeTab="8"/>
  </bookViews>
  <sheets>
    <sheet name="Energiewirtschaftl. Kennzahlen" sheetId="2" r:id="rId1"/>
    <sheet name="Segment Energie" sheetId="3" r:id="rId2"/>
    <sheet name="Segment Erzeugung" sheetId="4" r:id="rId3"/>
    <sheet name="Segment Netze" sheetId="5" r:id="rId4"/>
    <sheet name="Segment Südosteuropa" sheetId="6" r:id="rId5"/>
    <sheet name="Segment Umwelt" sheetId="7" r:id="rId6"/>
    <sheet name="Segment Alle Sonstige" sheetId="8" r:id="rId7"/>
    <sheet name="Gewinn- und Verlustrechnung" sheetId="1" r:id="rId8"/>
    <sheet name="Bilanz" sheetId="10" r:id="rId9"/>
    <sheet name="Geldflussrechnung" sheetId="11" r:id="rId10"/>
    <sheet name="at Equity" sheetId="12" r:id="rId11"/>
  </sheets>
  <calcPr calcId="162913"/>
  <fileRecoveryPr autoRecover="0"/>
</workbook>
</file>

<file path=xl/calcChain.xml><?xml version="1.0" encoding="utf-8"?>
<calcChain xmlns="http://schemas.openxmlformats.org/spreadsheetml/2006/main">
  <c r="F5" i="1" l="1"/>
  <c r="C6" i="12" l="1"/>
  <c r="B6" i="12"/>
  <c r="C5" i="11"/>
  <c r="B5" i="11"/>
  <c r="E5" i="1"/>
  <c r="C5" i="1"/>
  <c r="B5" i="1"/>
  <c r="H6" i="8"/>
  <c r="G6" i="8"/>
  <c r="D6" i="8"/>
  <c r="C6" i="8"/>
  <c r="H6" i="7" l="1"/>
  <c r="G6" i="7"/>
  <c r="D6" i="7"/>
  <c r="C6" i="7"/>
  <c r="H6" i="6"/>
  <c r="G6" i="6"/>
  <c r="D6" i="6"/>
  <c r="C6" i="6"/>
  <c r="H6" i="5"/>
  <c r="G6" i="5"/>
  <c r="D6" i="5"/>
  <c r="C6" i="5"/>
  <c r="H6" i="4"/>
  <c r="G6" i="4"/>
  <c r="D6" i="4"/>
  <c r="C6" i="4"/>
  <c r="H6" i="3"/>
  <c r="G6" i="3"/>
  <c r="D6" i="3"/>
  <c r="C6" i="3"/>
  <c r="A3" i="4"/>
  <c r="A3" i="5"/>
  <c r="A3" i="6"/>
  <c r="A3" i="7"/>
  <c r="A3" i="8"/>
  <c r="A3" i="1"/>
  <c r="A3" i="10"/>
  <c r="A3" i="11"/>
  <c r="A3" i="12"/>
  <c r="A3" i="3"/>
  <c r="A2" i="4"/>
  <c r="A2" i="5"/>
  <c r="A2" i="6"/>
  <c r="A2" i="7"/>
  <c r="A2" i="8"/>
  <c r="A2" i="1"/>
  <c r="A2" i="10"/>
  <c r="A2" i="11"/>
  <c r="A2" i="12"/>
  <c r="A2" i="3"/>
</calcChain>
</file>

<file path=xl/sharedStrings.xml><?xml version="1.0" encoding="utf-8"?>
<sst xmlns="http://schemas.openxmlformats.org/spreadsheetml/2006/main" count="437" uniqueCount="161">
  <si>
    <t>Mio. EUR</t>
  </si>
  <si>
    <t>Fremdstrombezug und Energieträger</t>
  </si>
  <si>
    <t>Sonstige betriebliche Aufwendungen</t>
  </si>
  <si>
    <t>Abschreibungen</t>
  </si>
  <si>
    <t>Ergebnis aus anderen Beteiligungen</t>
  </si>
  <si>
    <t>Zinserträge</t>
  </si>
  <si>
    <t>Sonstiges Finanzergebnis</t>
  </si>
  <si>
    <t>Ergebnis nach Ertragsteuern</t>
  </si>
  <si>
    <t>Ergebnis vor Ertragsteuern</t>
  </si>
  <si>
    <t>Ertragsteuern</t>
  </si>
  <si>
    <t>Personalaufwand</t>
  </si>
  <si>
    <t>EBITDA</t>
  </si>
  <si>
    <t>Operatives Ergebnis (EBIT)</t>
  </si>
  <si>
    <t>Zinsaufwendungen</t>
  </si>
  <si>
    <t>Finanzergebnis</t>
  </si>
  <si>
    <t>Fremdleistungen und sonstiger Materialaufwand</t>
  </si>
  <si>
    <t>Effekte aus Werthaltigkeitsprüfungen</t>
  </si>
  <si>
    <t>davon Ergebnisanteil der Aktionäre der EVN AG (Konzernergebnis)</t>
  </si>
  <si>
    <t>davon Ergebnisanteil nicht beherrschender Anteile</t>
  </si>
  <si>
    <t xml:space="preserve"> % </t>
  </si>
  <si>
    <t>+/-
absolut</t>
  </si>
  <si>
    <t>Konzern-Gewinn-und-Verlust-Rechnung</t>
  </si>
  <si>
    <t xml:space="preserve"> </t>
  </si>
  <si>
    <t>davon Südosteuropa</t>
  </si>
  <si>
    <r>
      <t>davon Mittel- und Westeuropa</t>
    </r>
    <r>
      <rPr>
        <vertAlign val="superscript"/>
        <sz val="10"/>
        <color indexed="44"/>
        <rFont val="Arial"/>
        <family val="2"/>
      </rPr>
      <t>2)</t>
    </r>
  </si>
  <si>
    <t>Wärme</t>
  </si>
  <si>
    <t>Erdgas</t>
  </si>
  <si>
    <t>Strom</t>
  </si>
  <si>
    <t>Energieverkauf an Endkunden</t>
  </si>
  <si>
    <r>
      <t>Erdgas</t>
    </r>
    <r>
      <rPr>
        <vertAlign val="superscript"/>
        <sz val="10"/>
        <color indexed="44"/>
        <rFont val="Arial"/>
        <family val="2"/>
      </rPr>
      <t>1)</t>
    </r>
  </si>
  <si>
    <t>Netzabsatz</t>
  </si>
  <si>
    <t>Wärmekraftwerke</t>
  </si>
  <si>
    <t>Erneuerbare Energie</t>
  </si>
  <si>
    <t>Stromerzeugung</t>
  </si>
  <si>
    <t>GWh</t>
  </si>
  <si>
    <t>Energiewirtschaftliche Kennzahlen - Konzern</t>
  </si>
  <si>
    <t>1) In immaterielle Vermögenswerte und Sachanlagen</t>
  </si>
  <si>
    <r>
      <t>Investitionen</t>
    </r>
    <r>
      <rPr>
        <vertAlign val="superscript"/>
        <sz val="10"/>
        <color indexed="44"/>
        <rFont val="Arial"/>
        <family val="2"/>
      </rPr>
      <t>1)</t>
    </r>
  </si>
  <si>
    <t>Gesamtschulden</t>
  </si>
  <si>
    <t>Gesamtvermögen</t>
  </si>
  <si>
    <t>Abschreibungen inkl. Effekte aus Werthaltigkeitsprüfungen</t>
  </si>
  <si>
    <t>Ergebnisanteil der at Equity einbezogenen Unternehmen mit operativem Charakter</t>
  </si>
  <si>
    <t>Operativer Aufwand</t>
  </si>
  <si>
    <t>Gesamtumsatz</t>
  </si>
  <si>
    <t>Innenumsatz</t>
  </si>
  <si>
    <t>Außenumsatz</t>
  </si>
  <si>
    <t>Finanzkennzahlen</t>
  </si>
  <si>
    <t>Energiewirtschaftliche Kennzahlen</t>
  </si>
  <si>
    <t>Kennzahlen - Energie</t>
  </si>
  <si>
    <t>davon Wärmekraftwerke</t>
  </si>
  <si>
    <t>davon erneuerbare Energie</t>
  </si>
  <si>
    <t>Kennzahlen - Erzeugung</t>
  </si>
  <si>
    <t>–</t>
  </si>
  <si>
    <t>Kennzahlen - Netze</t>
  </si>
  <si>
    <t>davon Wärme</t>
  </si>
  <si>
    <t>davon Strom</t>
  </si>
  <si>
    <t>Netzabsatz Strom</t>
  </si>
  <si>
    <t>Kennzahlen - Südosteuropa</t>
  </si>
  <si>
    <t>davon Erdgas</t>
  </si>
  <si>
    <t>Finanzkennzahlen - Umwelt</t>
  </si>
  <si>
    <t>Finanzkennzahlen - Alle sonstigen Segmente</t>
  </si>
  <si>
    <t>At Equity einbezogene Unternehmen</t>
  </si>
  <si>
    <t>Summe Passiva</t>
  </si>
  <si>
    <t>Übrige kurzfristige Schulden</t>
  </si>
  <si>
    <t>Kurzfristige Rückstellungen</t>
  </si>
  <si>
    <t>Kurzfristige Finanzverbindlichkeiten</t>
  </si>
  <si>
    <t>Kurzfristige Schulden</t>
  </si>
  <si>
    <t>Übrige langfristige Schulden</t>
  </si>
  <si>
    <t>Vereinnahmte Baukosten- und Investitionszuschüsse</t>
  </si>
  <si>
    <t>Langfristige Rückstellungen</t>
  </si>
  <si>
    <t>Latente Steuerverbindlichkeiten</t>
  </si>
  <si>
    <t>Langfristige Finanzverbindlichkeiten</t>
  </si>
  <si>
    <t>Langfristige Schulden</t>
  </si>
  <si>
    <t>Nicht beherrschende Anteile</t>
  </si>
  <si>
    <t>Gezeichnetes Kapital und Rücklagen der Aktionäre der EVN AG</t>
  </si>
  <si>
    <t>Eigene Aktien</t>
  </si>
  <si>
    <t>Währungsumrechnungsrücklage</t>
  </si>
  <si>
    <t>Bewertungsrücklage</t>
  </si>
  <si>
    <t>Gewinnrücklagen</t>
  </si>
  <si>
    <t>Kapitalrücklagen</t>
  </si>
  <si>
    <t>Grundkapital</t>
  </si>
  <si>
    <t>Eigenkapital</t>
  </si>
  <si>
    <t>Passiva</t>
  </si>
  <si>
    <t>Summe Aktiva</t>
  </si>
  <si>
    <t>Zahlungsmittel und Zahlungsmitteläquivalente</t>
  </si>
  <si>
    <t>Wertpapiere</t>
  </si>
  <si>
    <t>Forderungen</t>
  </si>
  <si>
    <t>Vorräte</t>
  </si>
  <si>
    <t>Kurzfristige Vermögenswerte</t>
  </si>
  <si>
    <t>Übrige Vermögenswerte</t>
  </si>
  <si>
    <t>Aktive latente Steuern</t>
  </si>
  <si>
    <t>Sonstige Beteiligungen</t>
  </si>
  <si>
    <t>Sachanlagen</t>
  </si>
  <si>
    <t>Immaterielle Vermögenswerte</t>
  </si>
  <si>
    <t>Langfristige Vermögenswerte</t>
  </si>
  <si>
    <t>Aktiva</t>
  </si>
  <si>
    <t xml:space="preserve">% </t>
  </si>
  <si>
    <t>+/- 
absolut</t>
  </si>
  <si>
    <t>Konzern-Bilanz</t>
  </si>
  <si>
    <t xml:space="preserve">Verbindlichkeiten aus Abgaben </t>
  </si>
  <si>
    <t>Lieferantenverbindlichkeiten aus Abgaben und Steuern</t>
  </si>
  <si>
    <t>1) Durch Addition der Kontokorrentverbindlichkeiten ergibt sich der Stand der Zahlungsmittel und Zahlungsmitteläquivalente laut Konzern-Bilanz.</t>
  </si>
  <si>
    <r>
      <t>Fonds der liquiden Mittel am Ende der Periode</t>
    </r>
    <r>
      <rPr>
        <b/>
        <vertAlign val="superscript"/>
        <sz val="10"/>
        <color indexed="44"/>
        <rFont val="Arial"/>
        <family val="2"/>
      </rPr>
      <t>1)</t>
    </r>
  </si>
  <si>
    <r>
      <t>Fonds der liquiden Mittel am Anfang der Periode</t>
    </r>
    <r>
      <rPr>
        <b/>
        <vertAlign val="superscript"/>
        <sz val="10"/>
        <color indexed="44"/>
        <rFont val="Arial"/>
        <family val="2"/>
      </rPr>
      <t>1)</t>
    </r>
  </si>
  <si>
    <t>Cash Flow gesamt</t>
  </si>
  <si>
    <t>Cash Flow aus dem Finanzierungsbereich</t>
  </si>
  <si>
    <t>+/- Verkauf/Erwerb eigener Anteile</t>
  </si>
  <si>
    <t>- Gewinnausschüttung nicht beherrschende Anteile</t>
  </si>
  <si>
    <t>- Gewinnausschüttung an die Aktionäre der EVN AG</t>
  </si>
  <si>
    <t>Cash Flow aus dem Investitionsbereich</t>
  </si>
  <si>
    <t>+/- Veränderung bei kurzfristigen Finanzinvestitionen</t>
  </si>
  <si>
    <t>+/- Veränderung bei Finanzanlagen und übrigen langfristigen Vermögenswerten</t>
  </si>
  <si>
    <t>+/- Veränderung bei immateriellen Vermögenswerten und Sachanlagen</t>
  </si>
  <si>
    <t>Cash Flow aus dem operativen Bereich</t>
  </si>
  <si>
    <t>- Veränderung der Vermögenswerte und Schulden aus operativer Geschäftstätigkeit</t>
  </si>
  <si>
    <t>Cash Flow aus dem Ergebnis</t>
  </si>
  <si>
    <t>- Auflösung von Baukosten- und Investitionszuschüssen</t>
  </si>
  <si>
    <t>+/- Übriges nicht zahlungswirksames Finanzergebnis</t>
  </si>
  <si>
    <t>+ Zinseinzahlungen</t>
  </si>
  <si>
    <t>- Zinserträge</t>
  </si>
  <si>
    <t>- Zinsauszahlungen</t>
  </si>
  <si>
    <t>+ Zinsaufwendungen</t>
  </si>
  <si>
    <t>+ Dividenden von at Equity einbezogenen Unternehmen und                                                                                                                                                                                                                                                               sonstigen Beteiligungen</t>
  </si>
  <si>
    <t>Verkürzte Konzern-Geldflussrechnung</t>
  </si>
  <si>
    <t>Währungsdifferenz auf Fonds der liquiden Mittel</t>
  </si>
  <si>
    <t>Andere Gesellschaften</t>
  </si>
  <si>
    <t>EVN KG</t>
  </si>
  <si>
    <t>RAG</t>
  </si>
  <si>
    <t>Energie Burgenland</t>
  </si>
  <si>
    <t>ZOV; ZOV UIP</t>
  </si>
  <si>
    <t>+/- Verluste/Gewinne aus Fremdwährungsbewertungen</t>
  </si>
  <si>
    <t>+/- Verluste/Gewinne aus dem Abgang von Vermögenswerten des Inflationsbereichs</t>
  </si>
  <si>
    <t>+ Einzahlungen aus Anlagenabgängen</t>
  </si>
  <si>
    <t>Verbund Innkraftwerke</t>
  </si>
  <si>
    <t>+/-
%</t>
  </si>
  <si>
    <t>1) Inkl. Netzabsatz an Kraftwerke der EVN
2) Mittel- und Westeuropa beinhaltet Österreich und Deutschland.</t>
  </si>
  <si>
    <t>2019/20
1. - 3. Quartal</t>
  </si>
  <si>
    <t>2019/20
3. Quartal</t>
  </si>
  <si>
    <t>1) Verwässert ist gleich unverwässert</t>
  </si>
  <si>
    <t>Ashta</t>
  </si>
  <si>
    <t>Ergebnisanteil der at Equity einbezogenen Unternehmen operativ</t>
  </si>
  <si>
    <t xml:space="preserve">1) In immaterielle Vermögenswerte und Sachanlagen
</t>
  </si>
  <si>
    <t>Umsatzerlöse</t>
  </si>
  <si>
    <t>Sonstige betriebliche Erträge</t>
  </si>
  <si>
    <t>1. - 3.Quartal 2020/21</t>
  </si>
  <si>
    <t>(1. Oktober 2020 - 30. Juni 2021)</t>
  </si>
  <si>
    <t>2020/21
1. - 3. Quartal</t>
  </si>
  <si>
    <t>2020/21
3. Quartal</t>
  </si>
  <si>
    <r>
      <t>Strom</t>
    </r>
    <r>
      <rPr>
        <vertAlign val="superscript"/>
        <sz val="10"/>
        <color indexed="44"/>
        <rFont val="Arial"/>
        <family val="2"/>
      </rPr>
      <t>1)</t>
    </r>
  </si>
  <si>
    <r>
      <t>Investitionen</t>
    </r>
    <r>
      <rPr>
        <vertAlign val="superscript"/>
        <sz val="10"/>
        <color indexed="44"/>
        <rFont val="Arial"/>
        <family val="2"/>
      </rPr>
      <t>2)</t>
    </r>
  </si>
  <si>
    <t>2) In immaterielle Vermögenswerte und Sachanlagen</t>
  </si>
  <si>
    <t>1) Enthält im Wesentlichen die Absatzmengen der EVN KG sowie der ENERGIEALLIANZ Austria GmbH in Österreich und Deutschland; der Ergebnisbeitrag dieser beiden Vertriebsgesellschaften wird als Ergebnisanteil der at Equity einbezogenen Unternehmen mit operativem Charakter im EBITDA erfasst.</t>
  </si>
  <si>
    <t>2019/20</t>
  </si>
  <si>
    <t>EAA</t>
  </si>
  <si>
    <t>+ Abschreibungen auf immaterielle Vermögenwerte und Sachanlagen sowie langfristige Vermögenswerte</t>
  </si>
  <si>
    <r>
      <t xml:space="preserve">Ergebnis je Aktie in EUR </t>
    </r>
    <r>
      <rPr>
        <vertAlign val="superscript"/>
        <sz val="10"/>
        <color indexed="44"/>
        <rFont val="Arial"/>
        <family val="2"/>
      </rPr>
      <t>1)</t>
    </r>
  </si>
  <si>
    <t xml:space="preserve"> - Nicht zahlungswirksames Ergebnis von at Equity einbezogenen Unternehmen und sonstigen Beteiligungen
                                                                                                                                                                                                                                                                Unternehmen und sonstigen Beteiligungen</t>
  </si>
  <si>
    <t>- Abnahme von langfristigen Rückstellungen</t>
  </si>
  <si>
    <t>- Veränderung von Finanz- und Lesingverbindlichkeiten</t>
  </si>
  <si>
    <t xml:space="preserve">Summe </t>
  </si>
  <si>
    <t>+/- Zahlungen für Ertragsteuern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</si>
</sst>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?\ _€_-;_-@_-"/>
    <numFmt numFmtId="168" formatCode="&quot;0,0&quot;"/>
    <numFmt numFmtId="169" formatCode="#,##0;&quot;-&quot;#,##0"/>
    <numFmt numFmtId="170" formatCode="#,##0.0;&quot;-&quot;#,##0.0"/>
    <numFmt numFmtId="171" formatCode="&quot;–&quot;"/>
  </numFmts>
  <fonts count="16" x14ac:knownFonts="1">
    <font>
      <sz val="10"/>
      <name val="Arial"/>
    </font>
    <font>
      <sz val="10"/>
      <color theme="1"/>
      <name val="Frutiger Next for EVN Light"/>
      <family val="2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vertAlign val="superscript"/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2"/>
      <name val="Arial"/>
      <family val="2"/>
    </font>
    <font>
      <sz val="8"/>
      <color indexed="44"/>
      <name val="Arial"/>
      <family val="2"/>
    </font>
    <font>
      <b/>
      <sz val="12"/>
      <color rgb="FF666666"/>
      <name val="Arial"/>
      <family val="2"/>
    </font>
    <font>
      <b/>
      <sz val="10"/>
      <color rgb="FF666666"/>
      <name val="Arial"/>
      <family val="2"/>
    </font>
    <font>
      <b/>
      <sz val="10"/>
      <color indexed="41"/>
      <name val="Arial"/>
      <family val="2"/>
    </font>
    <font>
      <b/>
      <sz val="10"/>
      <color rgb="FFC00000"/>
      <name val="Arial"/>
      <family val="2"/>
    </font>
    <font>
      <b/>
      <vertAlign val="superscript"/>
      <sz val="10"/>
      <color indexed="4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165" fontId="5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/>
    </xf>
    <xf numFmtId="166" fontId="8" fillId="2" borderId="2" xfId="0" applyNumberFormat="1" applyFont="1" applyFill="1" applyBorder="1" applyAlignment="1">
      <alignment horizontal="right" wrapText="1"/>
    </xf>
    <xf numFmtId="166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3" fontId="4" fillId="2" borderId="2" xfId="0" applyNumberFormat="1" applyFont="1" applyFill="1" applyBorder="1" applyAlignment="1">
      <alignment horizontal="right" wrapText="1"/>
    </xf>
    <xf numFmtId="3" fontId="8" fillId="2" borderId="2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wrapText="1"/>
    </xf>
    <xf numFmtId="0" fontId="3" fillId="2" borderId="1" xfId="0" quotePrefix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/>
    </xf>
    <xf numFmtId="166" fontId="5" fillId="2" borderId="3" xfId="0" applyNumberFormat="1" applyFont="1" applyFill="1" applyBorder="1" applyAlignment="1">
      <alignment horizontal="right" wrapText="1"/>
    </xf>
    <xf numFmtId="0" fontId="2" fillId="0" borderId="0" xfId="2"/>
    <xf numFmtId="166" fontId="5" fillId="2" borderId="1" xfId="2" applyNumberFormat="1" applyFont="1" applyFill="1" applyBorder="1" applyAlignment="1">
      <alignment horizontal="right" wrapText="1"/>
    </xf>
    <xf numFmtId="166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166" fontId="7" fillId="2" borderId="1" xfId="2" applyNumberFormat="1" applyFont="1" applyFill="1" applyBorder="1" applyAlignment="1">
      <alignment horizontal="right" wrapText="1"/>
    </xf>
    <xf numFmtId="166" fontId="8" fillId="2" borderId="2" xfId="2" applyNumberFormat="1" applyFont="1" applyFill="1" applyBorder="1" applyAlignment="1">
      <alignment horizontal="right" wrapText="1"/>
    </xf>
    <xf numFmtId="0" fontId="12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wrapText="1" indent="1"/>
    </xf>
    <xf numFmtId="0" fontId="3" fillId="2" borderId="1" xfId="2" applyFont="1" applyFill="1" applyBorder="1" applyAlignment="1">
      <alignment horizontal="right" wrapText="1"/>
    </xf>
    <xf numFmtId="0" fontId="13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right" wrapText="1" indent="1"/>
    </xf>
    <xf numFmtId="0" fontId="13" fillId="2" borderId="0" xfId="2" applyFont="1" applyFill="1" applyBorder="1" applyAlignment="1">
      <alignment horizontal="left" vertical="center" wrapText="1"/>
    </xf>
    <xf numFmtId="167" fontId="5" fillId="2" borderId="1" xfId="1" applyNumberFormat="1" applyFont="1" applyFill="1" applyBorder="1" applyAlignment="1">
      <alignment horizontal="right" wrapText="1"/>
    </xf>
    <xf numFmtId="167" fontId="4" fillId="2" borderId="2" xfId="1" applyNumberFormat="1" applyFont="1" applyFill="1" applyBorder="1" applyAlignment="1">
      <alignment horizontal="right" wrapText="1"/>
    </xf>
    <xf numFmtId="0" fontId="2" fillId="0" borderId="3" xfId="2" applyBorder="1"/>
    <xf numFmtId="165" fontId="4" fillId="2" borderId="2" xfId="0" applyNumberFormat="1" applyFont="1" applyFill="1" applyBorder="1" applyAlignment="1">
      <alignment horizontal="right" wrapText="1"/>
    </xf>
    <xf numFmtId="165" fontId="8" fillId="2" borderId="2" xfId="0" applyNumberFormat="1" applyFont="1" applyFill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 wrapText="1"/>
    </xf>
    <xf numFmtId="14" fontId="3" fillId="2" borderId="1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 wrapText="1"/>
    </xf>
    <xf numFmtId="167" fontId="8" fillId="2" borderId="2" xfId="1" applyNumberFormat="1" applyFont="1" applyFill="1" applyBorder="1" applyAlignment="1">
      <alignment horizontal="right" wrapText="1"/>
    </xf>
    <xf numFmtId="167" fontId="7" fillId="2" borderId="1" xfId="1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wrapText="1" indent="1"/>
    </xf>
    <xf numFmtId="49" fontId="5" fillId="2" borderId="1" xfId="0" quotePrefix="1" applyNumberFormat="1" applyFont="1" applyFill="1" applyBorder="1" applyAlignment="1">
      <alignment horizontal="left" wrapText="1" indent="1"/>
    </xf>
    <xf numFmtId="49" fontId="5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vertical="top" wrapText="1"/>
    </xf>
    <xf numFmtId="166" fontId="0" fillId="0" borderId="0" xfId="0" applyNumberFormat="1"/>
    <xf numFmtId="168" fontId="1" fillId="4" borderId="0" xfId="0" applyNumberFormat="1" applyFont="1" applyFill="1" applyAlignment="1">
      <alignment horizontal="right" wrapText="1"/>
    </xf>
    <xf numFmtId="166" fontId="7" fillId="2" borderId="0" xfId="2" applyNumberFormat="1" applyFont="1" applyFill="1" applyBorder="1" applyAlignment="1">
      <alignment horizontal="right" wrapText="1"/>
    </xf>
    <xf numFmtId="0" fontId="2" fillId="0" borderId="0" xfId="2" applyBorder="1"/>
    <xf numFmtId="166" fontId="2" fillId="0" borderId="0" xfId="2" applyNumberFormat="1"/>
    <xf numFmtId="0" fontId="5" fillId="2" borderId="1" xfId="2" applyFont="1" applyFill="1" applyBorder="1" applyAlignment="1">
      <alignment horizontal="left" wrapText="1"/>
    </xf>
    <xf numFmtId="0" fontId="2" fillId="0" borderId="0" xfId="0" applyFont="1" applyAlignment="1"/>
    <xf numFmtId="0" fontId="0" fillId="0" borderId="0" xfId="0" applyAlignment="1"/>
    <xf numFmtId="0" fontId="5" fillId="2" borderId="1" xfId="2" applyFont="1" applyFill="1" applyBorder="1" applyAlignment="1">
      <alignment horizontal="left" wrapText="1"/>
    </xf>
    <xf numFmtId="169" fontId="4" fillId="2" borderId="2" xfId="2" applyNumberFormat="1" applyFont="1" applyFill="1" applyBorder="1" applyAlignment="1">
      <alignment horizontal="right" wrapText="1"/>
    </xf>
    <xf numFmtId="170" fontId="4" fillId="2" borderId="2" xfId="2" applyNumberFormat="1" applyFont="1" applyFill="1" applyBorder="1" applyAlignment="1">
      <alignment horizontal="right" wrapText="1"/>
    </xf>
    <xf numFmtId="170" fontId="8" fillId="2" borderId="2" xfId="2" applyNumberFormat="1" applyFont="1" applyFill="1" applyBorder="1" applyAlignment="1">
      <alignment horizontal="right" wrapText="1"/>
    </xf>
    <xf numFmtId="169" fontId="5" fillId="2" borderId="1" xfId="2" applyNumberFormat="1" applyFont="1" applyFill="1" applyBorder="1" applyAlignment="1">
      <alignment horizontal="right" wrapText="1"/>
    </xf>
    <xf numFmtId="170" fontId="5" fillId="2" borderId="1" xfId="2" applyNumberFormat="1" applyFont="1" applyFill="1" applyBorder="1" applyAlignment="1">
      <alignment horizontal="right" wrapText="1"/>
    </xf>
    <xf numFmtId="170" fontId="7" fillId="2" borderId="1" xfId="2" applyNumberFormat="1" applyFont="1" applyFill="1" applyBorder="1" applyAlignment="1">
      <alignment horizontal="right" wrapText="1"/>
    </xf>
    <xf numFmtId="169" fontId="8" fillId="2" borderId="2" xfId="2" applyNumberFormat="1" applyFont="1" applyFill="1" applyBorder="1" applyAlignment="1">
      <alignment horizontal="right" wrapText="1"/>
    </xf>
    <xf numFmtId="169" fontId="7" fillId="2" borderId="1" xfId="2" applyNumberFormat="1" applyFont="1" applyFill="1" applyBorder="1" applyAlignment="1">
      <alignment horizontal="right" wrapText="1"/>
    </xf>
    <xf numFmtId="169" fontId="5" fillId="2" borderId="1" xfId="1" applyNumberFormat="1" applyFont="1" applyFill="1" applyBorder="1" applyAlignment="1">
      <alignment horizontal="right" wrapText="1"/>
    </xf>
    <xf numFmtId="0" fontId="10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2" fillId="0" borderId="0" xfId="0" applyFont="1"/>
    <xf numFmtId="168" fontId="4" fillId="2" borderId="2" xfId="2" applyNumberFormat="1" applyFont="1" applyFill="1" applyBorder="1" applyAlignment="1">
      <alignment horizontal="right" wrapText="1"/>
    </xf>
    <xf numFmtId="170" fontId="4" fillId="2" borderId="2" xfId="1" applyNumberFormat="1" applyFont="1" applyFill="1" applyBorder="1" applyAlignment="1">
      <alignment horizontal="right" wrapText="1"/>
    </xf>
    <xf numFmtId="168" fontId="5" fillId="2" borderId="1" xfId="2" applyNumberFormat="1" applyFont="1" applyFill="1" applyBorder="1" applyAlignment="1">
      <alignment horizontal="right" wrapText="1"/>
    </xf>
    <xf numFmtId="170" fontId="5" fillId="2" borderId="1" xfId="1" applyNumberFormat="1" applyFont="1" applyFill="1" applyBorder="1" applyAlignment="1">
      <alignment horizontal="right" wrapText="1"/>
    </xf>
    <xf numFmtId="169" fontId="8" fillId="2" borderId="2" xfId="1" applyNumberFormat="1" applyFont="1" applyFill="1" applyBorder="1" applyAlignment="1">
      <alignment horizontal="right" wrapText="1"/>
    </xf>
    <xf numFmtId="169" fontId="7" fillId="2" borderId="1" xfId="1" applyNumberFormat="1" applyFont="1" applyFill="1" applyBorder="1" applyAlignment="1">
      <alignment horizontal="right" wrapText="1"/>
    </xf>
    <xf numFmtId="169" fontId="4" fillId="2" borderId="2" xfId="1" applyNumberFormat="1" applyFont="1" applyFill="1" applyBorder="1" applyAlignment="1">
      <alignment horizontal="right" wrapText="1"/>
    </xf>
    <xf numFmtId="169" fontId="5" fillId="2" borderId="3" xfId="2" applyNumberFormat="1" applyFont="1" applyFill="1" applyBorder="1" applyAlignment="1">
      <alignment horizontal="right" wrapText="1"/>
    </xf>
    <xf numFmtId="171" fontId="4" fillId="2" borderId="2" xfId="2" applyNumberFormat="1" applyFont="1" applyFill="1" applyBorder="1" applyAlignment="1">
      <alignment horizontal="right" wrapText="1"/>
    </xf>
    <xf numFmtId="171" fontId="5" fillId="2" borderId="1" xfId="2" applyNumberFormat="1" applyFont="1" applyFill="1" applyBorder="1" applyAlignment="1">
      <alignment horizontal="right" wrapText="1"/>
    </xf>
    <xf numFmtId="170" fontId="8" fillId="2" borderId="0" xfId="2" applyNumberFormat="1" applyFont="1" applyFill="1" applyBorder="1" applyAlignment="1">
      <alignment horizontal="right" wrapText="1"/>
    </xf>
    <xf numFmtId="170" fontId="4" fillId="2" borderId="0" xfId="2" applyNumberFormat="1" applyFont="1" applyFill="1" applyBorder="1" applyAlignment="1">
      <alignment horizontal="right" wrapText="1"/>
    </xf>
    <xf numFmtId="170" fontId="5" fillId="2" borderId="0" xfId="2" applyNumberFormat="1" applyFont="1" applyFill="1" applyBorder="1" applyAlignment="1">
      <alignment horizontal="right" wrapText="1"/>
    </xf>
    <xf numFmtId="170" fontId="7" fillId="2" borderId="0" xfId="2" applyNumberFormat="1" applyFont="1" applyFill="1" applyBorder="1" applyAlignment="1">
      <alignment horizontal="right" wrapText="1"/>
    </xf>
    <xf numFmtId="0" fontId="15" fillId="0" borderId="0" xfId="2" applyFont="1"/>
    <xf numFmtId="0" fontId="2" fillId="0" borderId="0" xfId="2" applyFont="1"/>
    <xf numFmtId="3" fontId="0" fillId="0" borderId="0" xfId="0" applyNumberFormat="1"/>
    <xf numFmtId="3" fontId="2" fillId="0" borderId="0" xfId="2" applyNumberFormat="1"/>
    <xf numFmtId="4" fontId="4" fillId="2" borderId="2" xfId="0" applyNumberFormat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 wrapText="1"/>
    </xf>
    <xf numFmtId="3" fontId="4" fillId="2" borderId="2" xfId="2" applyNumberFormat="1" applyFont="1" applyFill="1" applyBorder="1" applyAlignment="1">
      <alignment horizontal="right" wrapText="1"/>
    </xf>
    <xf numFmtId="3" fontId="5" fillId="2" borderId="1" xfId="2" applyNumberFormat="1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0" fontId="2" fillId="0" borderId="0" xfId="2" applyFill="1"/>
    <xf numFmtId="0" fontId="0" fillId="0" borderId="0" xfId="0" applyFill="1"/>
    <xf numFmtId="0" fontId="13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165" fontId="7" fillId="2" borderId="1" xfId="2" applyNumberFormat="1" applyFont="1" applyFill="1" applyBorder="1" applyAlignment="1">
      <alignment horizontal="right" wrapText="1"/>
    </xf>
    <xf numFmtId="0" fontId="0" fillId="0" borderId="0" xfId="0" applyAlignment="1"/>
    <xf numFmtId="0" fontId="9" fillId="2" borderId="1" xfId="0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left" wrapText="1"/>
    </xf>
    <xf numFmtId="0" fontId="5" fillId="2" borderId="0" xfId="2" applyFont="1" applyFill="1" applyBorder="1" applyAlignment="1">
      <alignment horizontal="left" wrapText="1"/>
    </xf>
    <xf numFmtId="0" fontId="2" fillId="0" borderId="0" xfId="2" applyFont="1" applyAlignment="1"/>
    <xf numFmtId="0" fontId="2" fillId="0" borderId="0" xfId="2" applyAlignment="1"/>
    <xf numFmtId="0" fontId="2" fillId="0" borderId="0" xfId="2" applyBorder="1" applyAlignment="1"/>
    <xf numFmtId="0" fontId="2" fillId="0" borderId="0" xfId="0" applyFont="1" applyAlignment="1"/>
    <xf numFmtId="0" fontId="9" fillId="2" borderId="1" xfId="2" applyFont="1" applyFill="1" applyBorder="1" applyAlignment="1">
      <alignment horizontal="left" wrapText="1"/>
    </xf>
    <xf numFmtId="0" fontId="5" fillId="2" borderId="1" xfId="0" quotePrefix="1" applyFont="1" applyFill="1" applyBorder="1" applyAlignment="1">
      <alignment horizontal="left" wrapText="1" indent="1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3</xdr:col>
      <xdr:colOff>106680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45720</xdr:rowOff>
    </xdr:from>
    <xdr:ext cx="4084320" cy="388620"/>
    <xdr:pic>
      <xdr:nvPicPr>
        <xdr:cNvPr id="2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572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68580</xdr:rowOff>
    </xdr:from>
    <xdr:to>
      <xdr:col>2</xdr:col>
      <xdr:colOff>792480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3</xdr:col>
      <xdr:colOff>106680</xdr:colOff>
      <xdr:row>1</xdr:row>
      <xdr:rowOff>15240</xdr:rowOff>
    </xdr:to>
    <xdr:pic>
      <xdr:nvPicPr>
        <xdr:cNvPr id="3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3977640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45720</xdr:colOff>
      <xdr:row>0</xdr:row>
      <xdr:rowOff>68580</xdr:rowOff>
    </xdr:from>
    <xdr:ext cx="409194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40919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68580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1</xdr:col>
      <xdr:colOff>236220</xdr:colOff>
      <xdr:row>1</xdr:row>
      <xdr:rowOff>7620</xdr:rowOff>
    </xdr:to>
    <xdr:pic>
      <xdr:nvPicPr>
        <xdr:cNvPr id="1070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5" name="Grafik 4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K21" sqref="K21"/>
    </sheetView>
  </sheetViews>
  <sheetFormatPr baseColWidth="10" defaultColWidth="11.42578125" defaultRowHeight="12.75" x14ac:dyDescent="0.2"/>
  <cols>
    <col min="1" max="1" width="40.28515625" customWidth="1"/>
    <col min="2" max="2" width="5.140625" customWidth="1"/>
    <col min="3" max="4" width="13.42578125" customWidth="1"/>
    <col min="5" max="6" width="9.140625" customWidth="1"/>
    <col min="7" max="8" width="13.42578125" style="22" customWidth="1"/>
    <col min="9" max="9" width="9.140625" style="22" customWidth="1"/>
  </cols>
  <sheetData>
    <row r="1" spans="1:9" s="100" customFormat="1" ht="35.1" customHeight="1" x14ac:dyDescent="0.2"/>
    <row r="2" spans="1:9" ht="30.95" customHeight="1" x14ac:dyDescent="0.2">
      <c r="A2" s="72" t="s">
        <v>144</v>
      </c>
      <c r="G2"/>
      <c r="H2"/>
      <c r="I2"/>
    </row>
    <row r="3" spans="1:9" s="74" customFormat="1" x14ac:dyDescent="0.2">
      <c r="A3" s="73" t="s">
        <v>145</v>
      </c>
    </row>
    <row r="4" spans="1:9" s="74" customFormat="1" x14ac:dyDescent="0.2">
      <c r="A4" s="73"/>
      <c r="G4"/>
      <c r="H4"/>
      <c r="I4"/>
    </row>
    <row r="5" spans="1:9" s="15" customFormat="1" ht="24.6" customHeight="1" x14ac:dyDescent="0.2">
      <c r="A5" s="37" t="s">
        <v>35</v>
      </c>
    </row>
    <row r="6" spans="1:9" ht="25.5" x14ac:dyDescent="0.2">
      <c r="A6" s="20"/>
      <c r="B6" s="3" t="s">
        <v>34</v>
      </c>
      <c r="C6" s="2" t="s">
        <v>146</v>
      </c>
      <c r="D6" s="3" t="s">
        <v>136</v>
      </c>
      <c r="E6" s="19" t="s">
        <v>20</v>
      </c>
      <c r="F6" s="3" t="s">
        <v>19</v>
      </c>
      <c r="G6" s="2" t="s">
        <v>147</v>
      </c>
      <c r="H6" s="3" t="s">
        <v>137</v>
      </c>
      <c r="I6" s="3" t="s">
        <v>19</v>
      </c>
    </row>
    <row r="7" spans="1:9" ht="12.95" customHeight="1" x14ac:dyDescent="0.2">
      <c r="A7" s="10" t="s">
        <v>33</v>
      </c>
      <c r="B7" s="8" t="s">
        <v>22</v>
      </c>
      <c r="C7" s="17">
        <v>2914</v>
      </c>
      <c r="D7" s="17">
        <v>2880</v>
      </c>
      <c r="E7" s="95">
        <v>34</v>
      </c>
      <c r="F7" s="12">
        <v>1.2</v>
      </c>
      <c r="G7" s="17">
        <v>835</v>
      </c>
      <c r="H7" s="70">
        <v>733</v>
      </c>
      <c r="I7" s="103">
        <v>13.8</v>
      </c>
    </row>
    <row r="8" spans="1:9" ht="12.95" customHeight="1" x14ac:dyDescent="0.2">
      <c r="A8" s="9" t="s">
        <v>32</v>
      </c>
      <c r="B8" s="8" t="s">
        <v>22</v>
      </c>
      <c r="C8" s="16">
        <v>1744</v>
      </c>
      <c r="D8" s="16">
        <v>1720</v>
      </c>
      <c r="E8" s="98">
        <v>24</v>
      </c>
      <c r="F8" s="6">
        <v>1.4</v>
      </c>
      <c r="G8" s="63">
        <v>633</v>
      </c>
      <c r="H8" s="66">
        <v>566</v>
      </c>
      <c r="I8" s="67">
        <v>11.9</v>
      </c>
    </row>
    <row r="9" spans="1:9" ht="12.95" customHeight="1" x14ac:dyDescent="0.2">
      <c r="A9" s="9" t="s">
        <v>31</v>
      </c>
      <c r="B9" s="8" t="s">
        <v>22</v>
      </c>
      <c r="C9" s="16">
        <v>1170</v>
      </c>
      <c r="D9" s="16">
        <v>1160</v>
      </c>
      <c r="E9" s="98">
        <v>10</v>
      </c>
      <c r="F9" s="6">
        <v>0.9</v>
      </c>
      <c r="G9" s="63">
        <v>202</v>
      </c>
      <c r="H9" s="66">
        <v>168</v>
      </c>
      <c r="I9" s="67">
        <v>20.3</v>
      </c>
    </row>
    <row r="10" spans="1:9" ht="12.95" customHeight="1" x14ac:dyDescent="0.2">
      <c r="A10" s="10" t="s">
        <v>30</v>
      </c>
      <c r="B10" s="8" t="s">
        <v>22</v>
      </c>
      <c r="C10" s="2"/>
      <c r="D10" s="2"/>
      <c r="E10" s="95"/>
      <c r="G10" s="63"/>
      <c r="H10" s="66"/>
      <c r="I10" s="67"/>
    </row>
    <row r="11" spans="1:9" ht="12.95" customHeight="1" x14ac:dyDescent="0.2">
      <c r="A11" s="4" t="s">
        <v>27</v>
      </c>
      <c r="B11" s="8" t="s">
        <v>22</v>
      </c>
      <c r="C11" s="16">
        <v>17854</v>
      </c>
      <c r="D11" s="16">
        <v>17052</v>
      </c>
      <c r="E11" s="98">
        <v>803</v>
      </c>
      <c r="F11" s="21">
        <v>4.7</v>
      </c>
      <c r="G11" s="16">
        <v>5286</v>
      </c>
      <c r="H11" s="66">
        <v>4887</v>
      </c>
      <c r="I11" s="25">
        <v>8.1</v>
      </c>
    </row>
    <row r="12" spans="1:9" ht="12.95" customHeight="1" x14ac:dyDescent="0.2">
      <c r="A12" s="4" t="s">
        <v>29</v>
      </c>
      <c r="B12" s="8" t="s">
        <v>22</v>
      </c>
      <c r="C12" s="16">
        <v>13895</v>
      </c>
      <c r="D12" s="16">
        <v>12964</v>
      </c>
      <c r="E12" s="98">
        <v>931</v>
      </c>
      <c r="F12" s="6">
        <v>7.2</v>
      </c>
      <c r="G12" s="16">
        <v>3145</v>
      </c>
      <c r="H12" s="66">
        <v>2628</v>
      </c>
      <c r="I12" s="25">
        <v>19.7</v>
      </c>
    </row>
    <row r="13" spans="1:9" x14ac:dyDescent="0.2">
      <c r="A13" s="10" t="s">
        <v>28</v>
      </c>
      <c r="B13" s="8" t="s">
        <v>22</v>
      </c>
      <c r="C13" s="2"/>
      <c r="D13" s="2"/>
      <c r="E13" s="95"/>
      <c r="F13" s="8"/>
      <c r="G13" s="64"/>
      <c r="H13" s="67"/>
      <c r="I13" s="67"/>
    </row>
    <row r="14" spans="1:9" ht="12.95" customHeight="1" x14ac:dyDescent="0.2">
      <c r="A14" s="18" t="s">
        <v>27</v>
      </c>
      <c r="B14" s="8" t="s">
        <v>22</v>
      </c>
      <c r="C14" s="17">
        <v>15532</v>
      </c>
      <c r="D14" s="17">
        <v>15322</v>
      </c>
      <c r="E14" s="95">
        <v>210</v>
      </c>
      <c r="F14" s="12">
        <v>1.4</v>
      </c>
      <c r="G14" s="69">
        <v>4556</v>
      </c>
      <c r="H14" s="70">
        <v>4417</v>
      </c>
      <c r="I14" s="68">
        <v>3.1</v>
      </c>
    </row>
    <row r="15" spans="1:9" ht="12.95" customHeight="1" x14ac:dyDescent="0.2">
      <c r="A15" s="9" t="s">
        <v>24</v>
      </c>
      <c r="B15" s="8" t="s">
        <v>22</v>
      </c>
      <c r="C15" s="16">
        <v>6654</v>
      </c>
      <c r="D15" s="16">
        <v>6404</v>
      </c>
      <c r="E15" s="98">
        <v>250</v>
      </c>
      <c r="F15" s="6">
        <v>3.9</v>
      </c>
      <c r="G15" s="63">
        <v>2066</v>
      </c>
      <c r="H15" s="66">
        <v>1982</v>
      </c>
      <c r="I15" s="67">
        <v>4.2</v>
      </c>
    </row>
    <row r="16" spans="1:9" ht="12.95" customHeight="1" x14ac:dyDescent="0.2">
      <c r="A16" s="9" t="s">
        <v>23</v>
      </c>
      <c r="B16" s="8" t="s">
        <v>22</v>
      </c>
      <c r="C16" s="16">
        <v>8879</v>
      </c>
      <c r="D16" s="16">
        <v>8918</v>
      </c>
      <c r="E16" s="98">
        <v>-40</v>
      </c>
      <c r="F16" s="6">
        <v>-0.4</v>
      </c>
      <c r="G16" s="63">
        <v>2490</v>
      </c>
      <c r="H16" s="66">
        <v>2435</v>
      </c>
      <c r="I16" s="67">
        <v>2.2999999999999998</v>
      </c>
    </row>
    <row r="17" spans="1:9" ht="12.95" customHeight="1" x14ac:dyDescent="0.2">
      <c r="A17" s="18" t="s">
        <v>26</v>
      </c>
      <c r="B17" s="8" t="s">
        <v>22</v>
      </c>
      <c r="C17" s="17">
        <v>5006</v>
      </c>
      <c r="D17" s="17">
        <v>4598</v>
      </c>
      <c r="E17" s="95">
        <v>407</v>
      </c>
      <c r="F17" s="12">
        <v>8.9</v>
      </c>
      <c r="G17" s="69">
        <v>838</v>
      </c>
      <c r="H17" s="70">
        <v>692</v>
      </c>
      <c r="I17" s="30">
        <v>21.2</v>
      </c>
    </row>
    <row r="18" spans="1:9" ht="12.95" customHeight="1" x14ac:dyDescent="0.2">
      <c r="A18" s="18" t="s">
        <v>25</v>
      </c>
      <c r="B18" s="8" t="s">
        <v>22</v>
      </c>
      <c r="C18" s="17">
        <v>2226</v>
      </c>
      <c r="D18" s="17">
        <v>1940</v>
      </c>
      <c r="E18" s="95">
        <v>286</v>
      </c>
      <c r="F18" s="12">
        <v>14.7</v>
      </c>
      <c r="G18" s="69">
        <v>493</v>
      </c>
      <c r="H18" s="70">
        <v>359</v>
      </c>
      <c r="I18" s="30">
        <v>37.5</v>
      </c>
    </row>
    <row r="19" spans="1:9" ht="12.95" customHeight="1" x14ac:dyDescent="0.2">
      <c r="A19" s="9" t="s">
        <v>24</v>
      </c>
      <c r="B19" s="8" t="s">
        <v>22</v>
      </c>
      <c r="C19" s="16">
        <v>2035</v>
      </c>
      <c r="D19" s="16">
        <v>1760</v>
      </c>
      <c r="E19" s="98">
        <v>275</v>
      </c>
      <c r="F19" s="6">
        <v>15.6</v>
      </c>
      <c r="G19" s="63">
        <v>466</v>
      </c>
      <c r="H19" s="66">
        <v>335</v>
      </c>
      <c r="I19" s="67">
        <v>39</v>
      </c>
    </row>
    <row r="20" spans="1:9" ht="12.95" customHeight="1" x14ac:dyDescent="0.2">
      <c r="A20" s="9" t="s">
        <v>23</v>
      </c>
      <c r="B20" s="8" t="s">
        <v>22</v>
      </c>
      <c r="C20" s="2">
        <v>191</v>
      </c>
      <c r="D20" s="2">
        <v>180</v>
      </c>
      <c r="E20" s="98">
        <v>11</v>
      </c>
      <c r="F20" s="6">
        <v>6.1</v>
      </c>
      <c r="G20" s="63">
        <v>27</v>
      </c>
      <c r="H20" s="66">
        <v>23</v>
      </c>
      <c r="I20" s="23">
        <v>15</v>
      </c>
    </row>
    <row r="21" spans="1:9" ht="30" customHeight="1" x14ac:dyDescent="0.2">
      <c r="A21" s="105" t="s">
        <v>135</v>
      </c>
      <c r="B21" s="105"/>
      <c r="C21" s="105"/>
      <c r="D21" s="105"/>
      <c r="E21" s="105"/>
      <c r="F21" s="105"/>
      <c r="G21" s="105"/>
      <c r="H21" s="67"/>
      <c r="I21" s="67"/>
    </row>
    <row r="23" spans="1:9" x14ac:dyDescent="0.2">
      <c r="A23" s="104"/>
      <c r="B23" s="104"/>
      <c r="C23" s="104"/>
      <c r="D23" s="104"/>
      <c r="E23" s="104"/>
      <c r="F23" s="104"/>
      <c r="G23" s="104"/>
    </row>
    <row r="25" spans="1:9" x14ac:dyDescent="0.2">
      <c r="B25" s="91"/>
      <c r="C25" s="91"/>
      <c r="E25" s="91"/>
      <c r="F25" s="91"/>
      <c r="G25" s="92"/>
    </row>
    <row r="26" spans="1:9" x14ac:dyDescent="0.2">
      <c r="A26" s="91"/>
      <c r="B26" s="91"/>
      <c r="C26" s="91"/>
      <c r="D26" s="91"/>
      <c r="E26" s="91"/>
      <c r="F26" s="91"/>
    </row>
    <row r="27" spans="1:9" x14ac:dyDescent="0.2">
      <c r="B27" s="91"/>
      <c r="C27" s="91"/>
      <c r="D27" s="91"/>
      <c r="G27" s="92"/>
    </row>
    <row r="28" spans="1:9" x14ac:dyDescent="0.2">
      <c r="B28" s="91"/>
      <c r="C28" s="91"/>
      <c r="E28" s="91"/>
      <c r="G28" s="92"/>
    </row>
    <row r="29" spans="1:9" x14ac:dyDescent="0.2">
      <c r="B29" s="91"/>
      <c r="C29" s="91"/>
      <c r="F29" s="91"/>
      <c r="G29" s="92"/>
    </row>
    <row r="30" spans="1:9" x14ac:dyDescent="0.2">
      <c r="B30" s="91"/>
      <c r="C30" s="91"/>
      <c r="F30" s="91"/>
      <c r="G30" s="92"/>
    </row>
    <row r="31" spans="1:9" x14ac:dyDescent="0.2">
      <c r="B31" s="91"/>
      <c r="C31" s="91"/>
      <c r="F31" s="91"/>
      <c r="G31" s="92"/>
    </row>
    <row r="32" spans="1:9" x14ac:dyDescent="0.2">
      <c r="B32" s="91"/>
      <c r="C32" s="91"/>
      <c r="F32" s="91"/>
      <c r="G32" s="92"/>
    </row>
    <row r="33" spans="2:10" x14ac:dyDescent="0.2">
      <c r="B33" s="91"/>
      <c r="C33" s="91"/>
      <c r="E33" s="91"/>
      <c r="F33" s="91"/>
      <c r="G33" s="92"/>
      <c r="I33" s="92"/>
      <c r="J33" s="91"/>
    </row>
    <row r="34" spans="2:10" x14ac:dyDescent="0.2">
      <c r="C34" s="91"/>
      <c r="D34" s="91"/>
      <c r="E34" s="91"/>
      <c r="F34" s="91"/>
      <c r="G34" s="92"/>
      <c r="H34" s="92"/>
      <c r="I34" s="92"/>
      <c r="J34" s="91"/>
    </row>
    <row r="35" spans="2:10" x14ac:dyDescent="0.2">
      <c r="B35" s="91"/>
      <c r="C35" s="91"/>
      <c r="D35" s="91"/>
      <c r="F35" s="91"/>
      <c r="G35" s="92"/>
      <c r="H35" s="92"/>
    </row>
    <row r="36" spans="2:10" x14ac:dyDescent="0.2">
      <c r="B36" s="91"/>
      <c r="C36" s="91"/>
      <c r="F36" s="91"/>
      <c r="G36" s="92"/>
    </row>
    <row r="37" spans="2:10" x14ac:dyDescent="0.2">
      <c r="B37" s="91"/>
      <c r="C37" s="91"/>
      <c r="E37" s="91"/>
      <c r="F37" s="91"/>
    </row>
    <row r="38" spans="2:10" x14ac:dyDescent="0.2">
      <c r="E38" s="91"/>
      <c r="F38" s="91"/>
    </row>
  </sheetData>
  <mergeCells count="2">
    <mergeCell ref="A23:G23"/>
    <mergeCell ref="A21:G21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topLeftCell="A5" zoomScaleNormal="100" workbookViewId="0">
      <selection activeCell="I28" sqref="I28"/>
    </sheetView>
  </sheetViews>
  <sheetFormatPr baseColWidth="10" defaultRowHeight="12.75" x14ac:dyDescent="0.2"/>
  <cols>
    <col min="1" max="1" width="57.85546875" customWidth="1"/>
    <col min="2" max="3" width="13.42578125" customWidth="1"/>
    <col min="4" max="5" width="9.42578125" customWidth="1"/>
    <col min="6" max="6" width="13.42578125" customWidth="1"/>
    <col min="7" max="256" width="9.140625" customWidth="1"/>
  </cols>
  <sheetData>
    <row r="1" spans="1:6" ht="35.1" customHeight="1" x14ac:dyDescent="0.2"/>
    <row r="2" spans="1:6" x14ac:dyDescent="0.2">
      <c r="A2" t="str">
        <f>'Energiewirtschaftl. Kennzahlen'!A2</f>
        <v>1. - 3.Quartal 2020/21</v>
      </c>
    </row>
    <row r="3" spans="1:6" x14ac:dyDescent="0.2">
      <c r="A3" t="str">
        <f>'Energiewirtschaftl. Kennzahlen'!A3</f>
        <v>(1. Oktober 2020 - 30. Juni 2021)</v>
      </c>
    </row>
    <row r="4" spans="1:6" s="15" customFormat="1" ht="24.6" customHeight="1" x14ac:dyDescent="0.2">
      <c r="A4" s="37" t="s">
        <v>123</v>
      </c>
    </row>
    <row r="5" spans="1:6" ht="26.1" customHeight="1" x14ac:dyDescent="0.2">
      <c r="A5" s="1" t="s">
        <v>0</v>
      </c>
      <c r="B5" s="2" t="str">
        <f>'Energiewirtschaftl. Kennzahlen'!C6</f>
        <v>2020/21
1. - 3. Quartal</v>
      </c>
      <c r="C5" s="3" t="str">
        <f>'Energiewirtschaftl. Kennzahlen'!D6</f>
        <v>2019/20
1. - 3. Quartal</v>
      </c>
      <c r="D5" s="19" t="s">
        <v>20</v>
      </c>
      <c r="E5" s="3" t="s">
        <v>19</v>
      </c>
      <c r="F5" s="53" t="s">
        <v>152</v>
      </c>
    </row>
    <row r="6" spans="1:6" ht="12.95" customHeight="1" x14ac:dyDescent="0.2">
      <c r="A6" s="10" t="s">
        <v>8</v>
      </c>
      <c r="B6" s="11">
        <v>294.8</v>
      </c>
      <c r="C6" s="12">
        <v>277.8</v>
      </c>
      <c r="D6" s="12">
        <v>17</v>
      </c>
      <c r="E6" s="12">
        <v>6.1</v>
      </c>
      <c r="F6" s="12">
        <v>257.3</v>
      </c>
    </row>
    <row r="7" spans="1:6" ht="29.25" customHeight="1" x14ac:dyDescent="0.2">
      <c r="A7" s="113" t="s">
        <v>154</v>
      </c>
      <c r="B7" s="7">
        <v>363.1</v>
      </c>
      <c r="C7" s="6">
        <v>229.1</v>
      </c>
      <c r="D7" s="6">
        <v>134</v>
      </c>
      <c r="E7" s="6">
        <v>58.5</v>
      </c>
      <c r="F7" s="6">
        <v>317.3</v>
      </c>
    </row>
    <row r="8" spans="1:6" ht="26.1" customHeight="1" x14ac:dyDescent="0.2">
      <c r="A8" s="9" t="s">
        <v>156</v>
      </c>
      <c r="B8" s="7">
        <v>-192.7</v>
      </c>
      <c r="C8" s="6">
        <v>-131.80000000000001</v>
      </c>
      <c r="D8" s="6">
        <v>-60.9</v>
      </c>
      <c r="E8" s="8">
        <v>-46.2</v>
      </c>
      <c r="F8" s="6">
        <v>-127.5</v>
      </c>
    </row>
    <row r="9" spans="1:6" ht="26.1" customHeight="1" x14ac:dyDescent="0.2">
      <c r="A9" s="50" t="s">
        <v>122</v>
      </c>
      <c r="B9" s="7">
        <v>152.9</v>
      </c>
      <c r="C9" s="6">
        <v>64.2</v>
      </c>
      <c r="D9" s="6">
        <v>88.7</v>
      </c>
      <c r="E9" s="6" t="s">
        <v>52</v>
      </c>
      <c r="F9" s="6">
        <v>113.3</v>
      </c>
    </row>
    <row r="10" spans="1:6" x14ac:dyDescent="0.2">
      <c r="A10" s="50" t="s">
        <v>121</v>
      </c>
      <c r="B10" s="7">
        <v>36.299999999999997</v>
      </c>
      <c r="C10" s="6">
        <v>35.200000000000003</v>
      </c>
      <c r="D10" s="6">
        <v>1.1000000000000001</v>
      </c>
      <c r="E10" s="6">
        <v>3.2</v>
      </c>
      <c r="F10" s="6">
        <v>47</v>
      </c>
    </row>
    <row r="11" spans="1:6" x14ac:dyDescent="0.2">
      <c r="A11" s="50" t="s">
        <v>120</v>
      </c>
      <c r="B11" s="7">
        <v>-33.200000000000003</v>
      </c>
      <c r="C11" s="6">
        <v>-37.1</v>
      </c>
      <c r="D11" s="6">
        <v>3.9</v>
      </c>
      <c r="E11" s="8">
        <v>10.5</v>
      </c>
      <c r="F11" s="6">
        <v>-40.200000000000003</v>
      </c>
    </row>
    <row r="12" spans="1:6" x14ac:dyDescent="0.2">
      <c r="A12" s="50" t="s">
        <v>119</v>
      </c>
      <c r="B12" s="7">
        <v>-5</v>
      </c>
      <c r="C12" s="6">
        <v>-4</v>
      </c>
      <c r="D12" s="6">
        <v>-1.1000000000000001</v>
      </c>
      <c r="E12" s="6">
        <v>-26.7</v>
      </c>
      <c r="F12" s="6">
        <v>-4.5</v>
      </c>
    </row>
    <row r="13" spans="1:6" x14ac:dyDescent="0.2">
      <c r="A13" s="50" t="s">
        <v>118</v>
      </c>
      <c r="B13" s="7">
        <v>5</v>
      </c>
      <c r="C13" s="6">
        <v>3.4</v>
      </c>
      <c r="D13" s="6">
        <v>1.6</v>
      </c>
      <c r="E13" s="6">
        <v>45.7</v>
      </c>
      <c r="F13" s="6">
        <v>3.8</v>
      </c>
    </row>
    <row r="14" spans="1:6" ht="12.95" customHeight="1" x14ac:dyDescent="0.2">
      <c r="A14" s="50" t="s">
        <v>130</v>
      </c>
      <c r="B14" s="7">
        <v>5.9</v>
      </c>
      <c r="C14" s="6">
        <v>4.5</v>
      </c>
      <c r="D14" s="6">
        <v>1.4</v>
      </c>
      <c r="E14" s="6">
        <v>31.1</v>
      </c>
      <c r="F14" s="6">
        <v>4.0999999999999996</v>
      </c>
    </row>
    <row r="15" spans="1:6" ht="12.95" customHeight="1" x14ac:dyDescent="0.2">
      <c r="A15" s="50" t="s">
        <v>117</v>
      </c>
      <c r="B15" s="7">
        <v>-0.8</v>
      </c>
      <c r="C15" s="6">
        <v>4.5999999999999996</v>
      </c>
      <c r="D15" s="6">
        <v>-5.4</v>
      </c>
      <c r="E15" s="6" t="s">
        <v>52</v>
      </c>
      <c r="F15" s="6">
        <v>0.7</v>
      </c>
    </row>
    <row r="16" spans="1:6" ht="12.95" customHeight="1" x14ac:dyDescent="0.2">
      <c r="A16" s="50" t="s">
        <v>116</v>
      </c>
      <c r="B16" s="7">
        <v>-57.4</v>
      </c>
      <c r="C16" s="6">
        <v>-38.5</v>
      </c>
      <c r="D16" s="6">
        <v>-18.899999999999999</v>
      </c>
      <c r="E16" s="6">
        <v>-48.9</v>
      </c>
      <c r="F16" s="6">
        <v>-52.1</v>
      </c>
    </row>
    <row r="17" spans="1:9" ht="12.95" customHeight="1" x14ac:dyDescent="0.2">
      <c r="A17" s="51" t="s">
        <v>157</v>
      </c>
      <c r="B17" s="7">
        <v>133.5</v>
      </c>
      <c r="C17" s="6">
        <v>-14.8</v>
      </c>
      <c r="D17" s="6">
        <v>148.30000000000001</v>
      </c>
      <c r="E17" s="8" t="s">
        <v>52</v>
      </c>
      <c r="F17" s="6">
        <v>-21.4</v>
      </c>
    </row>
    <row r="18" spans="1:9" ht="25.5" x14ac:dyDescent="0.2">
      <c r="A18" s="51" t="s">
        <v>131</v>
      </c>
      <c r="B18" s="7">
        <v>-1.3</v>
      </c>
      <c r="C18" s="6">
        <v>-0.2</v>
      </c>
      <c r="D18" s="6">
        <v>-1.1000000000000001</v>
      </c>
      <c r="E18" s="8" t="s">
        <v>52</v>
      </c>
      <c r="F18" s="6">
        <v>-0.7</v>
      </c>
    </row>
    <row r="19" spans="1:9" ht="12.95" customHeight="1" x14ac:dyDescent="0.2">
      <c r="A19" s="49" t="s">
        <v>115</v>
      </c>
      <c r="B19" s="11">
        <v>700.9</v>
      </c>
      <c r="C19" s="12">
        <v>392.3</v>
      </c>
      <c r="D19" s="12">
        <v>308.60000000000002</v>
      </c>
      <c r="E19" s="12">
        <v>78.7</v>
      </c>
      <c r="F19" s="12">
        <v>497.1</v>
      </c>
      <c r="I19" s="55"/>
    </row>
    <row r="20" spans="1:9" ht="25.5" x14ac:dyDescent="0.2">
      <c r="A20" s="50" t="s">
        <v>114</v>
      </c>
      <c r="B20" s="7">
        <v>-114</v>
      </c>
      <c r="C20" s="6">
        <v>-149</v>
      </c>
      <c r="D20" s="6">
        <v>35</v>
      </c>
      <c r="E20" s="6">
        <v>23.5</v>
      </c>
      <c r="F20" s="6">
        <v>-40.700000000000003</v>
      </c>
      <c r="I20" s="54"/>
    </row>
    <row r="21" spans="1:9" ht="12.95" customHeight="1" x14ac:dyDescent="0.2">
      <c r="A21" s="50" t="s">
        <v>160</v>
      </c>
      <c r="B21" s="7">
        <v>-57.4</v>
      </c>
      <c r="C21" s="6">
        <v>-37.5</v>
      </c>
      <c r="D21" s="6">
        <v>-19.8</v>
      </c>
      <c r="E21" s="6">
        <v>-52.9</v>
      </c>
      <c r="F21" s="6">
        <v>-44.3</v>
      </c>
      <c r="I21" s="54"/>
    </row>
    <row r="22" spans="1:9" ht="12.95" customHeight="1" x14ac:dyDescent="0.2">
      <c r="A22" s="49" t="s">
        <v>113</v>
      </c>
      <c r="B22" s="11">
        <v>529.6</v>
      </c>
      <c r="C22" s="12">
        <v>205.8</v>
      </c>
      <c r="D22" s="12">
        <v>323.8</v>
      </c>
      <c r="E22" s="12" t="s">
        <v>52</v>
      </c>
      <c r="F22" s="12">
        <v>412</v>
      </c>
      <c r="I22" s="54"/>
    </row>
    <row r="23" spans="1:9" ht="12.95" customHeight="1" x14ac:dyDescent="0.2">
      <c r="A23" s="50" t="s">
        <v>132</v>
      </c>
      <c r="B23" s="7">
        <v>2.8</v>
      </c>
      <c r="C23" s="6">
        <v>4.2</v>
      </c>
      <c r="D23" s="6">
        <v>-1.4</v>
      </c>
      <c r="E23" s="6">
        <v>-33.9</v>
      </c>
      <c r="F23" s="6">
        <v>6.7</v>
      </c>
      <c r="I23" s="54"/>
    </row>
    <row r="24" spans="1:9" ht="24" customHeight="1" x14ac:dyDescent="0.2">
      <c r="A24" s="50" t="s">
        <v>112</v>
      </c>
      <c r="B24" s="7">
        <v>-201.1</v>
      </c>
      <c r="C24" s="6">
        <v>-156</v>
      </c>
      <c r="D24" s="6">
        <v>-45.1</v>
      </c>
      <c r="E24" s="6">
        <v>-28.9</v>
      </c>
      <c r="F24" s="6">
        <v>-306.8</v>
      </c>
      <c r="I24" s="54"/>
    </row>
    <row r="25" spans="1:9" ht="24" customHeight="1" x14ac:dyDescent="0.2">
      <c r="A25" s="50" t="s">
        <v>111</v>
      </c>
      <c r="B25" s="7">
        <v>2.5</v>
      </c>
      <c r="C25" s="6">
        <v>31</v>
      </c>
      <c r="D25" s="6">
        <v>-28.5</v>
      </c>
      <c r="E25" s="6">
        <v>-92</v>
      </c>
      <c r="F25" s="6">
        <v>34</v>
      </c>
    </row>
    <row r="26" spans="1:9" ht="12.95" customHeight="1" x14ac:dyDescent="0.2">
      <c r="A26" s="50" t="s">
        <v>110</v>
      </c>
      <c r="B26" s="7">
        <v>-240.2</v>
      </c>
      <c r="C26" s="6">
        <v>-95.5</v>
      </c>
      <c r="D26" s="6">
        <v>-144.69999999999999</v>
      </c>
      <c r="E26" s="6" t="s">
        <v>52</v>
      </c>
      <c r="F26" s="6">
        <v>-162.5</v>
      </c>
      <c r="I26" s="54"/>
    </row>
    <row r="27" spans="1:9" ht="12.95" customHeight="1" x14ac:dyDescent="0.2">
      <c r="A27" s="49" t="s">
        <v>109</v>
      </c>
      <c r="B27" s="11">
        <v>-436.1</v>
      </c>
      <c r="C27" s="12">
        <v>-216.3</v>
      </c>
      <c r="D27" s="12">
        <v>-219.7</v>
      </c>
      <c r="E27" s="6" t="s">
        <v>52</v>
      </c>
      <c r="F27" s="12">
        <v>-428.6</v>
      </c>
    </row>
    <row r="28" spans="1:9" ht="12.95" customHeight="1" x14ac:dyDescent="0.2">
      <c r="A28" s="50" t="s">
        <v>108</v>
      </c>
      <c r="B28" s="7">
        <v>-87.3</v>
      </c>
      <c r="C28" s="6">
        <v>-89</v>
      </c>
      <c r="D28" s="6">
        <v>1.7</v>
      </c>
      <c r="E28" s="6">
        <v>2</v>
      </c>
      <c r="F28" s="6">
        <v>-89</v>
      </c>
    </row>
    <row r="29" spans="1:9" ht="12.95" customHeight="1" x14ac:dyDescent="0.2">
      <c r="A29" s="50" t="s">
        <v>107</v>
      </c>
      <c r="B29" s="7">
        <v>-2.7</v>
      </c>
      <c r="C29" s="6">
        <v>-2.6</v>
      </c>
      <c r="D29" s="6">
        <v>-0.2</v>
      </c>
      <c r="E29" s="6">
        <v>-6.2</v>
      </c>
      <c r="F29" s="6">
        <v>-22.6</v>
      </c>
    </row>
    <row r="30" spans="1:9" ht="12.95" customHeight="1" x14ac:dyDescent="0.2">
      <c r="A30" s="50" t="s">
        <v>106</v>
      </c>
      <c r="B30" s="7" t="s">
        <v>52</v>
      </c>
      <c r="C30" s="6" t="s">
        <v>52</v>
      </c>
      <c r="D30" s="6" t="s">
        <v>52</v>
      </c>
      <c r="E30" s="6">
        <v>-100</v>
      </c>
      <c r="F30" s="6">
        <v>1</v>
      </c>
    </row>
    <row r="31" spans="1:9" ht="12" customHeight="1" x14ac:dyDescent="0.2">
      <c r="A31" s="50" t="s">
        <v>158</v>
      </c>
      <c r="B31" s="7">
        <v>60.3</v>
      </c>
      <c r="C31" s="6">
        <v>26.3</v>
      </c>
      <c r="D31" s="6">
        <v>34</v>
      </c>
      <c r="E31" s="6" t="s">
        <v>52</v>
      </c>
      <c r="F31" s="6">
        <v>21.8</v>
      </c>
      <c r="I31" s="54"/>
    </row>
    <row r="32" spans="1:9" ht="12.95" customHeight="1" x14ac:dyDescent="0.2">
      <c r="A32" s="49" t="s">
        <v>105</v>
      </c>
      <c r="B32" s="11">
        <v>-29.7</v>
      </c>
      <c r="C32" s="12">
        <v>-65.3</v>
      </c>
      <c r="D32" s="12">
        <v>35.5</v>
      </c>
      <c r="E32" s="12">
        <v>54.5</v>
      </c>
      <c r="F32" s="12">
        <v>-88.8</v>
      </c>
    </row>
    <row r="33" spans="1:10" ht="12.95" customHeight="1" x14ac:dyDescent="0.2">
      <c r="A33" s="49" t="s">
        <v>104</v>
      </c>
      <c r="B33" s="11">
        <v>63.8</v>
      </c>
      <c r="C33" s="12">
        <v>-75.8</v>
      </c>
      <c r="D33" s="12">
        <v>139.6</v>
      </c>
      <c r="E33" s="6" t="s">
        <v>52</v>
      </c>
      <c r="F33" s="12">
        <v>-105.4</v>
      </c>
      <c r="J33" s="54"/>
    </row>
    <row r="34" spans="1:10" ht="12.95" customHeight="1" x14ac:dyDescent="0.2">
      <c r="A34" s="49" t="s">
        <v>103</v>
      </c>
      <c r="B34" s="11">
        <v>140</v>
      </c>
      <c r="C34" s="12">
        <v>246.2</v>
      </c>
      <c r="D34" s="12">
        <v>-106.3</v>
      </c>
      <c r="E34" s="12">
        <v>-43.2</v>
      </c>
      <c r="F34" s="12">
        <v>246.2</v>
      </c>
    </row>
    <row r="35" spans="1:10" ht="12.95" customHeight="1" x14ac:dyDescent="0.2">
      <c r="A35" s="52" t="s">
        <v>124</v>
      </c>
      <c r="B35" s="7">
        <v>-0.1</v>
      </c>
      <c r="C35" s="6">
        <v>-0.5</v>
      </c>
      <c r="D35" s="6">
        <v>0.5</v>
      </c>
      <c r="E35" s="6">
        <v>89.5</v>
      </c>
      <c r="F35" s="6">
        <v>-0.9</v>
      </c>
    </row>
    <row r="36" spans="1:10" ht="12.95" customHeight="1" x14ac:dyDescent="0.2">
      <c r="A36" s="49" t="s">
        <v>102</v>
      </c>
      <c r="B36" s="11">
        <v>203.8</v>
      </c>
      <c r="C36" s="12">
        <v>169.9</v>
      </c>
      <c r="D36" s="12">
        <v>33.799999999999997</v>
      </c>
      <c r="E36" s="12">
        <v>19.899999999999999</v>
      </c>
      <c r="F36" s="12">
        <v>140</v>
      </c>
    </row>
    <row r="37" spans="1:10" ht="21" customHeight="1" x14ac:dyDescent="0.2">
      <c r="A37" s="105" t="s">
        <v>101</v>
      </c>
      <c r="B37" s="105"/>
      <c r="C37" s="105"/>
      <c r="D37" s="105"/>
      <c r="E37" s="105"/>
      <c r="F37" s="105"/>
    </row>
    <row r="41" spans="1:10" x14ac:dyDescent="0.2">
      <c r="A41" s="60"/>
      <c r="B41" s="61"/>
      <c r="C41" s="61"/>
      <c r="D41" s="61"/>
      <c r="E41" s="61"/>
      <c r="F41" s="61"/>
      <c r="G41" s="61"/>
      <c r="H41" s="61"/>
      <c r="I41" s="61"/>
    </row>
    <row r="45" spans="1:10" x14ac:dyDescent="0.2">
      <c r="A45" s="104"/>
      <c r="B45" s="104"/>
      <c r="C45" s="104"/>
      <c r="D45" s="104"/>
      <c r="E45" s="104"/>
    </row>
  </sheetData>
  <mergeCells count="2">
    <mergeCell ref="A37:F37"/>
    <mergeCell ref="A45:E45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workbookViewId="0">
      <selection activeCell="C26" sqref="C26"/>
    </sheetView>
  </sheetViews>
  <sheetFormatPr baseColWidth="10" defaultColWidth="11.42578125" defaultRowHeight="12.75" x14ac:dyDescent="0.2"/>
  <cols>
    <col min="1" max="1" width="43" style="22" customWidth="1"/>
    <col min="2" max="3" width="17" style="22" customWidth="1"/>
    <col min="4" max="16384" width="11.42578125" style="22"/>
  </cols>
  <sheetData>
    <row r="1" spans="1:6" ht="35.1" customHeight="1" x14ac:dyDescent="0.2"/>
    <row r="2" spans="1:6" x14ac:dyDescent="0.2">
      <c r="A2" s="22" t="str">
        <f>'Energiewirtschaftl. Kennzahlen'!A2</f>
        <v>1. - 3.Quartal 2020/21</v>
      </c>
    </row>
    <row r="3" spans="1:6" x14ac:dyDescent="0.2">
      <c r="A3" s="22" t="str">
        <f>'Energiewirtschaftl. Kennzahlen'!A3</f>
        <v>(1. Oktober 2020 - 30. Juni 2021)</v>
      </c>
    </row>
    <row r="5" spans="1:6" s="15" customFormat="1" ht="25.5" x14ac:dyDescent="0.2">
      <c r="A5" s="37" t="s">
        <v>140</v>
      </c>
    </row>
    <row r="6" spans="1:6" ht="25.5" x14ac:dyDescent="0.2">
      <c r="A6" s="1" t="s">
        <v>0</v>
      </c>
      <c r="B6" s="31" t="str">
        <f>'Energiewirtschaftl. Kennzahlen'!C6</f>
        <v>2020/21
1. - 3. Quartal</v>
      </c>
      <c r="C6" s="34" t="str">
        <f>'Energiewirtschaftl. Kennzahlen'!D6</f>
        <v>2019/20
1. - 3. Quartal</v>
      </c>
    </row>
    <row r="7" spans="1:6" ht="12.95" customHeight="1" x14ac:dyDescent="0.2">
      <c r="A7" s="48" t="s">
        <v>126</v>
      </c>
      <c r="B7" s="24">
        <v>77.2</v>
      </c>
      <c r="C7" s="23">
        <v>35</v>
      </c>
    </row>
    <row r="8" spans="1:6" ht="12.95" customHeight="1" x14ac:dyDescent="0.2">
      <c r="A8" s="48" t="s">
        <v>127</v>
      </c>
      <c r="B8" s="24">
        <v>36.9</v>
      </c>
      <c r="C8" s="23">
        <v>34.1</v>
      </c>
      <c r="F8" s="58"/>
    </row>
    <row r="9" spans="1:6" ht="12.95" customHeight="1" x14ac:dyDescent="0.2">
      <c r="A9" s="48" t="s">
        <v>128</v>
      </c>
      <c r="B9" s="24">
        <v>15.3</v>
      </c>
      <c r="C9" s="23">
        <v>19.7</v>
      </c>
    </row>
    <row r="10" spans="1:6" ht="12.95" customHeight="1" x14ac:dyDescent="0.2">
      <c r="A10" s="62" t="s">
        <v>139</v>
      </c>
      <c r="B10" s="24">
        <v>9.9</v>
      </c>
      <c r="C10" s="23">
        <v>-4.4000000000000004</v>
      </c>
    </row>
    <row r="11" spans="1:6" ht="12.95" customHeight="1" x14ac:dyDescent="0.2">
      <c r="A11" s="48" t="s">
        <v>129</v>
      </c>
      <c r="B11" s="24">
        <v>8.9</v>
      </c>
      <c r="C11" s="23">
        <v>10.8</v>
      </c>
    </row>
    <row r="12" spans="1:6" ht="12.95" customHeight="1" x14ac:dyDescent="0.2">
      <c r="A12" s="62" t="s">
        <v>153</v>
      </c>
      <c r="B12" s="24">
        <v>1.6</v>
      </c>
      <c r="C12" s="23">
        <v>-2.7</v>
      </c>
    </row>
    <row r="13" spans="1:6" ht="12.95" customHeight="1" x14ac:dyDescent="0.2">
      <c r="A13" s="48" t="s">
        <v>133</v>
      </c>
      <c r="B13" s="24">
        <v>1</v>
      </c>
      <c r="C13" s="23">
        <v>0.9</v>
      </c>
    </row>
    <row r="14" spans="1:6" ht="12.95" customHeight="1" x14ac:dyDescent="0.2">
      <c r="A14" s="48" t="s">
        <v>125</v>
      </c>
      <c r="B14" s="24">
        <v>4.3</v>
      </c>
      <c r="C14" s="23">
        <v>5.0999999999999996</v>
      </c>
      <c r="E14" s="58"/>
    </row>
    <row r="15" spans="1:6" ht="17.25" customHeight="1" x14ac:dyDescent="0.2">
      <c r="A15" s="29" t="s">
        <v>159</v>
      </c>
      <c r="B15" s="28">
        <v>155.1</v>
      </c>
      <c r="C15" s="27">
        <v>98.5</v>
      </c>
    </row>
    <row r="16" spans="1:6" ht="12.95" customHeight="1" x14ac:dyDescent="0.2">
      <c r="A16" s="106"/>
      <c r="B16" s="106"/>
      <c r="C16" s="106"/>
    </row>
    <row r="17" spans="1:9" x14ac:dyDescent="0.2">
      <c r="A17" s="57"/>
      <c r="B17" s="57"/>
      <c r="C17" s="57"/>
    </row>
    <row r="18" spans="1:9" x14ac:dyDescent="0.2">
      <c r="A18" s="108"/>
      <c r="B18" s="109"/>
      <c r="C18" s="109"/>
      <c r="D18" s="109"/>
      <c r="E18" s="109"/>
      <c r="F18" s="109"/>
      <c r="G18" s="109"/>
      <c r="H18" s="109"/>
      <c r="I18" s="109"/>
    </row>
    <row r="20" spans="1:9" x14ac:dyDescent="0.2">
      <c r="C20" s="56"/>
    </row>
    <row r="22" spans="1:9" x14ac:dyDescent="0.2">
      <c r="A22" s="109"/>
      <c r="B22" s="109"/>
    </row>
  </sheetData>
  <mergeCells count="3">
    <mergeCell ref="A22:B22"/>
    <mergeCell ref="A16:C16"/>
    <mergeCell ref="A18:I18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zoomScaleNormal="100" workbookViewId="0">
      <selection activeCell="I16" sqref="I16"/>
    </sheetView>
  </sheetViews>
  <sheetFormatPr baseColWidth="10" defaultColWidth="11.42578125" defaultRowHeight="12.75" x14ac:dyDescent="0.2"/>
  <cols>
    <col min="1" max="1" width="40.28515625" style="22" customWidth="1"/>
    <col min="2" max="2" width="8.7109375" style="22" customWidth="1"/>
    <col min="3" max="4" width="13.42578125" style="22" customWidth="1"/>
    <col min="5" max="6" width="9.140625" style="22" customWidth="1"/>
    <col min="7" max="8" width="13.42578125" style="22" customWidth="1"/>
    <col min="9" max="9" width="9.140625" style="22" customWidth="1"/>
    <col min="10" max="16384" width="11.42578125" style="22"/>
  </cols>
  <sheetData>
    <row r="1" spans="1:9" s="100" customFormat="1" ht="35.1" customHeight="1" x14ac:dyDescent="0.2"/>
    <row r="2" spans="1:9" customFormat="1" ht="15.75" x14ac:dyDescent="0.2">
      <c r="A2" s="72" t="str">
        <f>'Energiewirtschaftl. Kennzahlen'!A2</f>
        <v>1. - 3.Quartal 2020/21</v>
      </c>
    </row>
    <row r="3" spans="1:9" s="74" customFormat="1" x14ac:dyDescent="0.2">
      <c r="A3" s="73" t="str">
        <f>'Energiewirtschaftl. Kennzahlen'!A3</f>
        <v>(1. Oktober 2020 - 30. Juni 2021)</v>
      </c>
    </row>
    <row r="4" spans="1:9" customFormat="1" ht="15.75" x14ac:dyDescent="0.2">
      <c r="A4" s="72"/>
    </row>
    <row r="5" spans="1:9" s="15" customFormat="1" ht="24.6" customHeight="1" x14ac:dyDescent="0.2">
      <c r="A5" s="37" t="s">
        <v>48</v>
      </c>
    </row>
    <row r="6" spans="1:9" ht="25.5" x14ac:dyDescent="0.2">
      <c r="A6" s="35"/>
      <c r="B6" s="34" t="s">
        <v>22</v>
      </c>
      <c r="C6" s="2" t="str">
        <f>'Energiewirtschaftl. Kennzahlen'!C6</f>
        <v>2020/21
1. - 3. Quartal</v>
      </c>
      <c r="D6" s="3" t="str">
        <f>'Energiewirtschaftl. Kennzahlen'!D6</f>
        <v>2019/20
1. - 3. Quartal</v>
      </c>
      <c r="E6" s="19" t="s">
        <v>20</v>
      </c>
      <c r="F6" s="3" t="s">
        <v>19</v>
      </c>
      <c r="G6" s="2" t="str">
        <f>'Energiewirtschaftl. Kennzahlen'!G6</f>
        <v>2020/21
3. Quartal</v>
      </c>
      <c r="H6" s="3" t="str">
        <f>'Energiewirtschaftl. Kennzahlen'!H6</f>
        <v>2019/20
3. Quartal</v>
      </c>
      <c r="I6" s="3" t="s">
        <v>19</v>
      </c>
    </row>
    <row r="7" spans="1:9" ht="12.75" customHeight="1" x14ac:dyDescent="0.2">
      <c r="A7" s="32" t="s">
        <v>47</v>
      </c>
      <c r="B7" s="25" t="s">
        <v>34</v>
      </c>
      <c r="C7" s="31"/>
      <c r="D7" s="25"/>
      <c r="E7" s="25"/>
      <c r="F7" s="25"/>
      <c r="G7" s="31"/>
      <c r="H7" s="25"/>
      <c r="I7" s="25"/>
    </row>
    <row r="8" spans="1:9" ht="12.75" customHeight="1" x14ac:dyDescent="0.2">
      <c r="A8" s="29" t="s">
        <v>28</v>
      </c>
      <c r="B8" s="25" t="s">
        <v>22</v>
      </c>
      <c r="C8" s="63"/>
      <c r="D8" s="66"/>
      <c r="E8" s="66"/>
      <c r="F8" s="67"/>
      <c r="G8" s="63"/>
      <c r="H8" s="66"/>
      <c r="I8" s="67"/>
    </row>
    <row r="9" spans="1:9" ht="12.75" customHeight="1" x14ac:dyDescent="0.2">
      <c r="A9" s="33" t="s">
        <v>148</v>
      </c>
      <c r="B9" s="25" t="s">
        <v>22</v>
      </c>
      <c r="C9" s="63">
        <v>6654</v>
      </c>
      <c r="D9" s="66">
        <v>6404</v>
      </c>
      <c r="E9" s="66">
        <v>250</v>
      </c>
      <c r="F9" s="67">
        <v>3.9</v>
      </c>
      <c r="G9" s="63">
        <v>2066</v>
      </c>
      <c r="H9" s="66">
        <v>1982</v>
      </c>
      <c r="I9" s="67">
        <v>4.2</v>
      </c>
    </row>
    <row r="10" spans="1:9" ht="12.75" customHeight="1" x14ac:dyDescent="0.2">
      <c r="A10" s="33" t="s">
        <v>29</v>
      </c>
      <c r="B10" s="25" t="s">
        <v>22</v>
      </c>
      <c r="C10" s="63">
        <v>4887</v>
      </c>
      <c r="D10" s="66">
        <v>4508</v>
      </c>
      <c r="E10" s="66">
        <v>378</v>
      </c>
      <c r="F10" s="67">
        <v>8.4</v>
      </c>
      <c r="G10" s="63">
        <v>802</v>
      </c>
      <c r="H10" s="66">
        <v>666</v>
      </c>
      <c r="I10" s="67">
        <v>20.399999999999999</v>
      </c>
    </row>
    <row r="11" spans="1:9" ht="12.6" customHeight="1" x14ac:dyDescent="0.2">
      <c r="A11" s="33" t="s">
        <v>25</v>
      </c>
      <c r="B11" s="25" t="s">
        <v>22</v>
      </c>
      <c r="C11" s="96">
        <v>2035</v>
      </c>
      <c r="D11" s="97">
        <v>1760</v>
      </c>
      <c r="E11" s="25">
        <v>275</v>
      </c>
      <c r="F11" s="25">
        <v>15.6</v>
      </c>
      <c r="G11" s="31">
        <v>466</v>
      </c>
      <c r="H11" s="25">
        <v>335</v>
      </c>
      <c r="I11" s="23">
        <v>39</v>
      </c>
    </row>
    <row r="12" spans="1:9" ht="25.15" customHeight="1" x14ac:dyDescent="0.2">
      <c r="A12" s="32" t="s">
        <v>46</v>
      </c>
      <c r="B12" s="25" t="s">
        <v>0</v>
      </c>
      <c r="C12" s="31"/>
      <c r="D12" s="25"/>
      <c r="E12" s="25"/>
      <c r="F12" s="25"/>
      <c r="G12" s="31"/>
      <c r="H12" s="25"/>
      <c r="I12" s="25"/>
    </row>
    <row r="13" spans="1:9" ht="12.95" customHeight="1" x14ac:dyDescent="0.2">
      <c r="A13" s="26" t="s">
        <v>45</v>
      </c>
      <c r="B13" s="25" t="s">
        <v>22</v>
      </c>
      <c r="C13" s="64">
        <v>236.9</v>
      </c>
      <c r="D13" s="67">
        <v>307.10000000000002</v>
      </c>
      <c r="E13" s="67">
        <v>-70.2</v>
      </c>
      <c r="F13" s="67">
        <v>-22.9</v>
      </c>
      <c r="G13" s="64">
        <v>48.1</v>
      </c>
      <c r="H13" s="67">
        <v>50.2</v>
      </c>
      <c r="I13" s="67">
        <v>-4.2</v>
      </c>
    </row>
    <row r="14" spans="1:9" ht="12.95" customHeight="1" x14ac:dyDescent="0.2">
      <c r="A14" s="26" t="s">
        <v>44</v>
      </c>
      <c r="B14" s="25" t="s">
        <v>22</v>
      </c>
      <c r="C14" s="64">
        <v>7.6</v>
      </c>
      <c r="D14" s="67">
        <v>3.2</v>
      </c>
      <c r="E14" s="67">
        <v>4.4000000000000004</v>
      </c>
      <c r="F14" s="67" t="s">
        <v>52</v>
      </c>
      <c r="G14" s="64">
        <v>5.3</v>
      </c>
      <c r="H14" s="67">
        <v>1</v>
      </c>
      <c r="I14" s="67" t="s">
        <v>52</v>
      </c>
    </row>
    <row r="15" spans="1:9" ht="12.95" customHeight="1" x14ac:dyDescent="0.2">
      <c r="A15" s="29" t="s">
        <v>43</v>
      </c>
      <c r="B15" s="25" t="s">
        <v>22</v>
      </c>
      <c r="C15" s="65">
        <v>244.5</v>
      </c>
      <c r="D15" s="68">
        <v>310.2</v>
      </c>
      <c r="E15" s="68">
        <v>-65.8</v>
      </c>
      <c r="F15" s="68">
        <v>-21.2</v>
      </c>
      <c r="G15" s="65">
        <v>53.4</v>
      </c>
      <c r="H15" s="68">
        <v>51.1</v>
      </c>
      <c r="I15" s="68">
        <v>4.5</v>
      </c>
    </row>
    <row r="16" spans="1:9" ht="12.95" customHeight="1" x14ac:dyDescent="0.2">
      <c r="A16" s="26" t="s">
        <v>42</v>
      </c>
      <c r="B16" s="25" t="s">
        <v>22</v>
      </c>
      <c r="C16" s="64">
        <v>-274.39999999999998</v>
      </c>
      <c r="D16" s="67">
        <v>-273.2</v>
      </c>
      <c r="E16" s="67">
        <v>-1.2</v>
      </c>
      <c r="F16" s="67">
        <v>-0.4</v>
      </c>
      <c r="G16" s="64">
        <v>-84.3</v>
      </c>
      <c r="H16" s="67">
        <v>-57.2</v>
      </c>
      <c r="I16" s="67">
        <v>-47.3</v>
      </c>
    </row>
    <row r="17" spans="1:9" ht="25.5" customHeight="1" x14ac:dyDescent="0.2">
      <c r="A17" s="26" t="s">
        <v>41</v>
      </c>
      <c r="B17" s="25" t="s">
        <v>22</v>
      </c>
      <c r="C17" s="64">
        <v>80.599999999999994</v>
      </c>
      <c r="D17" s="67">
        <v>35.9</v>
      </c>
      <c r="E17" s="67">
        <v>44.7</v>
      </c>
      <c r="F17" s="30" t="s">
        <v>52</v>
      </c>
      <c r="G17" s="64">
        <v>14.2</v>
      </c>
      <c r="H17" s="67">
        <v>13.8</v>
      </c>
      <c r="I17" s="25">
        <v>2.9</v>
      </c>
    </row>
    <row r="18" spans="1:9" ht="12.95" customHeight="1" x14ac:dyDescent="0.2">
      <c r="A18" s="29" t="s">
        <v>11</v>
      </c>
      <c r="B18" s="25" t="s">
        <v>22</v>
      </c>
      <c r="C18" s="65">
        <v>50.7</v>
      </c>
      <c r="D18" s="68">
        <v>72.900000000000006</v>
      </c>
      <c r="E18" s="68">
        <v>-22.2</v>
      </c>
      <c r="F18" s="30">
        <v>-30.5</v>
      </c>
      <c r="G18" s="65">
        <v>-16.7</v>
      </c>
      <c r="H18" s="68">
        <v>7.7</v>
      </c>
      <c r="I18" s="30" t="s">
        <v>52</v>
      </c>
    </row>
    <row r="19" spans="1:9" ht="25.5" customHeight="1" x14ac:dyDescent="0.2">
      <c r="A19" s="26" t="s">
        <v>40</v>
      </c>
      <c r="B19" s="25" t="s">
        <v>22</v>
      </c>
      <c r="C19" s="64">
        <v>-16</v>
      </c>
      <c r="D19" s="67">
        <v>-15.4</v>
      </c>
      <c r="E19" s="67">
        <v>-0.5</v>
      </c>
      <c r="F19" s="67">
        <v>-3.4</v>
      </c>
      <c r="G19" s="64">
        <v>-5.3</v>
      </c>
      <c r="H19" s="67">
        <v>-5.2</v>
      </c>
      <c r="I19" s="67">
        <v>-1.5</v>
      </c>
    </row>
    <row r="20" spans="1:9" ht="12.95" customHeight="1" x14ac:dyDescent="0.2">
      <c r="A20" s="29" t="s">
        <v>12</v>
      </c>
      <c r="B20" s="25" t="s">
        <v>22</v>
      </c>
      <c r="C20" s="65">
        <v>34.700000000000003</v>
      </c>
      <c r="D20" s="68">
        <v>57.4</v>
      </c>
      <c r="E20" s="68">
        <v>-22.7</v>
      </c>
      <c r="F20" s="30">
        <v>-39.5</v>
      </c>
      <c r="G20" s="65">
        <v>-22</v>
      </c>
      <c r="H20" s="68">
        <v>2.5</v>
      </c>
      <c r="I20" s="30" t="s">
        <v>52</v>
      </c>
    </row>
    <row r="21" spans="1:9" ht="12.95" customHeight="1" x14ac:dyDescent="0.2">
      <c r="A21" s="26" t="s">
        <v>14</v>
      </c>
      <c r="B21" s="25" t="s">
        <v>22</v>
      </c>
      <c r="C21" s="64">
        <v>-1.5</v>
      </c>
      <c r="D21" s="67">
        <v>-1.2</v>
      </c>
      <c r="E21" s="67">
        <v>-0.3</v>
      </c>
      <c r="F21" s="67">
        <v>-21.6</v>
      </c>
      <c r="G21" s="64">
        <v>-0.5</v>
      </c>
      <c r="H21" s="67">
        <v>-0.4</v>
      </c>
      <c r="I21" s="67">
        <v>-26.6</v>
      </c>
    </row>
    <row r="22" spans="1:9" ht="12.95" customHeight="1" x14ac:dyDescent="0.2">
      <c r="A22" s="29" t="s">
        <v>8</v>
      </c>
      <c r="B22" s="25" t="s">
        <v>22</v>
      </c>
      <c r="C22" s="65">
        <v>33.299999999999997</v>
      </c>
      <c r="D22" s="68">
        <v>56.2</v>
      </c>
      <c r="E22" s="68">
        <v>-23</v>
      </c>
      <c r="F22" s="30">
        <v>-40.9</v>
      </c>
      <c r="G22" s="65">
        <v>-22.5</v>
      </c>
      <c r="H22" s="68">
        <v>2.1</v>
      </c>
      <c r="I22" s="30" t="s">
        <v>52</v>
      </c>
    </row>
    <row r="23" spans="1:9" ht="12.95" customHeight="1" x14ac:dyDescent="0.2">
      <c r="A23" s="26" t="s">
        <v>39</v>
      </c>
      <c r="B23" s="25" t="s">
        <v>22</v>
      </c>
      <c r="C23" s="64">
        <v>1099.9000000000001</v>
      </c>
      <c r="D23" s="67">
        <v>763.5</v>
      </c>
      <c r="E23" s="67">
        <v>336.4</v>
      </c>
      <c r="F23" s="67">
        <v>44.1</v>
      </c>
      <c r="G23" s="64">
        <v>1099.9000000000001</v>
      </c>
      <c r="H23" s="67">
        <v>763.5</v>
      </c>
      <c r="I23" s="67">
        <v>44.1</v>
      </c>
    </row>
    <row r="24" spans="1:9" ht="12.95" customHeight="1" x14ac:dyDescent="0.2">
      <c r="A24" s="26" t="s">
        <v>38</v>
      </c>
      <c r="B24" s="25" t="s">
        <v>22</v>
      </c>
      <c r="C24" s="64">
        <v>965.7</v>
      </c>
      <c r="D24" s="67">
        <v>625.6</v>
      </c>
      <c r="E24" s="67">
        <v>340.1</v>
      </c>
      <c r="F24" s="67">
        <v>54.4</v>
      </c>
      <c r="G24" s="64">
        <v>965.7</v>
      </c>
      <c r="H24" s="67">
        <v>625.6</v>
      </c>
      <c r="I24" s="67">
        <v>54.4</v>
      </c>
    </row>
    <row r="25" spans="1:9" ht="12.95" customHeight="1" x14ac:dyDescent="0.2">
      <c r="A25" s="26" t="s">
        <v>149</v>
      </c>
      <c r="B25" s="25" t="s">
        <v>22</v>
      </c>
      <c r="C25" s="64">
        <v>12</v>
      </c>
      <c r="D25" s="67">
        <v>14.1</v>
      </c>
      <c r="E25" s="67">
        <v>-2.1</v>
      </c>
      <c r="F25" s="67">
        <v>-15.1</v>
      </c>
      <c r="G25" s="64">
        <v>5.4</v>
      </c>
      <c r="H25" s="67">
        <v>3.4</v>
      </c>
      <c r="I25" s="67">
        <v>57.7</v>
      </c>
    </row>
    <row r="26" spans="1:9" ht="26.25" customHeight="1" x14ac:dyDescent="0.2">
      <c r="A26" s="106" t="s">
        <v>151</v>
      </c>
      <c r="B26" s="107"/>
      <c r="C26" s="107"/>
      <c r="D26" s="107"/>
      <c r="E26" s="107"/>
      <c r="F26" s="107"/>
      <c r="G26" s="107"/>
      <c r="H26" s="107"/>
      <c r="I26" s="107"/>
    </row>
    <row r="27" spans="1:9" ht="14.25" customHeight="1" x14ac:dyDescent="0.2">
      <c r="A27" s="106" t="s">
        <v>150</v>
      </c>
      <c r="B27" s="107"/>
      <c r="C27" s="107"/>
      <c r="D27" s="107"/>
      <c r="E27" s="107"/>
      <c r="F27" s="107"/>
    </row>
    <row r="28" spans="1:9" s="57" customFormat="1" x14ac:dyDescent="0.2"/>
    <row r="31" spans="1:9" x14ac:dyDescent="0.2">
      <c r="A31" s="108"/>
      <c r="B31" s="109"/>
      <c r="C31" s="109"/>
      <c r="D31" s="109"/>
      <c r="E31" s="109"/>
      <c r="F31" s="109"/>
    </row>
    <row r="35" spans="1:6" x14ac:dyDescent="0.2">
      <c r="A35" s="109"/>
      <c r="B35" s="109"/>
      <c r="C35" s="109"/>
      <c r="D35" s="109"/>
      <c r="E35" s="109"/>
      <c r="F35" s="109"/>
    </row>
  </sheetData>
  <mergeCells count="4">
    <mergeCell ref="A27:F27"/>
    <mergeCell ref="A31:F31"/>
    <mergeCell ref="A35:F35"/>
    <mergeCell ref="A26:I26"/>
  </mergeCells>
  <printOptions gridLinesSet="0"/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zoomScaleNormal="100" workbookViewId="0">
      <selection activeCell="L17" sqref="L17"/>
    </sheetView>
  </sheetViews>
  <sheetFormatPr baseColWidth="10" defaultColWidth="11.42578125" defaultRowHeight="12.75" x14ac:dyDescent="0.2"/>
  <cols>
    <col min="1" max="1" width="40.28515625" style="22" customWidth="1"/>
    <col min="2" max="2" width="10" style="22" customWidth="1"/>
    <col min="3" max="4" width="13.42578125" style="22" customWidth="1"/>
    <col min="5" max="6" width="9.140625" style="22" customWidth="1"/>
    <col min="7" max="8" width="13.42578125" style="22" customWidth="1"/>
    <col min="9" max="9" width="9.140625" style="22" customWidth="1"/>
    <col min="10" max="16384" width="11.42578125" style="22"/>
  </cols>
  <sheetData>
    <row r="1" spans="1:9" s="100" customFormat="1" ht="35.1" customHeight="1" x14ac:dyDescent="0.2"/>
    <row r="2" spans="1:9" x14ac:dyDescent="0.2">
      <c r="A2" s="22" t="str">
        <f>'Energiewirtschaftl. Kennzahlen'!A2</f>
        <v>1. - 3.Quartal 2020/21</v>
      </c>
    </row>
    <row r="3" spans="1:9" x14ac:dyDescent="0.2">
      <c r="A3" s="22" t="str">
        <f>'Energiewirtschaftl. Kennzahlen'!A3</f>
        <v>(1. Oktober 2020 - 30. Juni 2021)</v>
      </c>
    </row>
    <row r="4" spans="1:9" customFormat="1" ht="15.75" x14ac:dyDescent="0.2">
      <c r="A4" s="72"/>
    </row>
    <row r="5" spans="1:9" s="15" customFormat="1" ht="24.6" customHeight="1" x14ac:dyDescent="0.2">
      <c r="A5" s="37" t="s">
        <v>51</v>
      </c>
    </row>
    <row r="6" spans="1:9" ht="25.5" x14ac:dyDescent="0.2">
      <c r="A6" s="35"/>
      <c r="B6" s="34" t="s">
        <v>22</v>
      </c>
      <c r="C6" s="2" t="str">
        <f>'Energiewirtschaftl. Kennzahlen'!C6</f>
        <v>2020/21
1. - 3. Quartal</v>
      </c>
      <c r="D6" s="3" t="str">
        <f>'Energiewirtschaftl. Kennzahlen'!D6</f>
        <v>2019/20
1. - 3. Quartal</v>
      </c>
      <c r="E6" s="19" t="s">
        <v>20</v>
      </c>
      <c r="F6" s="3" t="s">
        <v>19</v>
      </c>
      <c r="G6" s="2" t="str">
        <f>'Energiewirtschaftl. Kennzahlen'!G6</f>
        <v>2020/21
3. Quartal</v>
      </c>
      <c r="H6" s="3" t="str">
        <f>'Energiewirtschaftl. Kennzahlen'!H6</f>
        <v>2019/20
3. Quartal</v>
      </c>
      <c r="I6" s="3" t="s">
        <v>19</v>
      </c>
    </row>
    <row r="7" spans="1:9" ht="26.1" customHeight="1" x14ac:dyDescent="0.2">
      <c r="A7" s="32" t="s">
        <v>47</v>
      </c>
      <c r="B7" s="25" t="s">
        <v>34</v>
      </c>
      <c r="C7" s="31"/>
      <c r="D7" s="25"/>
      <c r="E7" s="25" t="s">
        <v>22</v>
      </c>
      <c r="F7" s="25"/>
      <c r="G7" s="31"/>
      <c r="H7" s="25"/>
      <c r="I7" s="25"/>
    </row>
    <row r="8" spans="1:9" ht="12.95" customHeight="1" x14ac:dyDescent="0.2">
      <c r="A8" s="29" t="s">
        <v>33</v>
      </c>
      <c r="B8" s="25" t="s">
        <v>22</v>
      </c>
      <c r="C8" s="69">
        <v>2380</v>
      </c>
      <c r="D8" s="66">
        <v>2310</v>
      </c>
      <c r="E8" s="66">
        <v>71</v>
      </c>
      <c r="F8" s="67">
        <v>3.1</v>
      </c>
      <c r="G8" s="63">
        <v>703</v>
      </c>
      <c r="H8" s="66">
        <v>560</v>
      </c>
      <c r="I8" s="67">
        <v>25.4</v>
      </c>
    </row>
    <row r="9" spans="1:9" ht="12.95" customHeight="1" x14ac:dyDescent="0.2">
      <c r="A9" s="33" t="s">
        <v>50</v>
      </c>
      <c r="B9" s="36" t="s">
        <v>22</v>
      </c>
      <c r="C9" s="63">
        <v>1462</v>
      </c>
      <c r="D9" s="66">
        <v>1438</v>
      </c>
      <c r="E9" s="66">
        <v>24</v>
      </c>
      <c r="F9" s="67">
        <v>1.7</v>
      </c>
      <c r="G9" s="63">
        <v>532</v>
      </c>
      <c r="H9" s="66">
        <v>460</v>
      </c>
      <c r="I9" s="67">
        <v>15.6</v>
      </c>
    </row>
    <row r="10" spans="1:9" ht="12.95" customHeight="1" x14ac:dyDescent="0.2">
      <c r="A10" s="33" t="s">
        <v>49</v>
      </c>
      <c r="B10" s="36" t="s">
        <v>22</v>
      </c>
      <c r="C10" s="63">
        <v>918</v>
      </c>
      <c r="D10" s="71">
        <v>871</v>
      </c>
      <c r="E10" s="66">
        <v>47</v>
      </c>
      <c r="F10" s="67">
        <v>5.4</v>
      </c>
      <c r="G10" s="63">
        <v>171</v>
      </c>
      <c r="H10" s="66">
        <v>100</v>
      </c>
      <c r="I10" s="67">
        <v>70.400000000000006</v>
      </c>
    </row>
    <row r="11" spans="1:9" ht="25.15" customHeight="1" x14ac:dyDescent="0.2">
      <c r="A11" s="32" t="s">
        <v>46</v>
      </c>
      <c r="B11" s="25" t="s">
        <v>0</v>
      </c>
      <c r="C11" s="31"/>
      <c r="D11" s="25"/>
      <c r="E11" s="25"/>
      <c r="F11" s="25"/>
      <c r="G11" s="31"/>
      <c r="H11" s="25"/>
      <c r="I11" s="25"/>
    </row>
    <row r="12" spans="1:9" ht="12.95" customHeight="1" x14ac:dyDescent="0.2">
      <c r="A12" s="59" t="s">
        <v>45</v>
      </c>
      <c r="B12" s="25" t="s">
        <v>22</v>
      </c>
      <c r="C12" s="64">
        <v>99.7</v>
      </c>
      <c r="D12" s="67">
        <v>97.8</v>
      </c>
      <c r="E12" s="67">
        <v>1.9</v>
      </c>
      <c r="F12" s="23">
        <v>2</v>
      </c>
      <c r="G12" s="64">
        <v>34.5</v>
      </c>
      <c r="H12" s="67">
        <v>27.2</v>
      </c>
      <c r="I12" s="23">
        <v>26.6</v>
      </c>
    </row>
    <row r="13" spans="1:9" ht="12.95" customHeight="1" x14ac:dyDescent="0.2">
      <c r="A13" s="59" t="s">
        <v>44</v>
      </c>
      <c r="B13" s="25" t="s">
        <v>22</v>
      </c>
      <c r="C13" s="64">
        <v>135.69999999999999</v>
      </c>
      <c r="D13" s="67">
        <v>110.4</v>
      </c>
      <c r="E13" s="67">
        <v>25.4</v>
      </c>
      <c r="F13" s="67">
        <v>23</v>
      </c>
      <c r="G13" s="64">
        <v>43.3</v>
      </c>
      <c r="H13" s="67">
        <v>33.9</v>
      </c>
      <c r="I13" s="67">
        <v>27.8</v>
      </c>
    </row>
    <row r="14" spans="1:9" s="89" customFormat="1" ht="12.95" customHeight="1" x14ac:dyDescent="0.2">
      <c r="A14" s="29" t="s">
        <v>43</v>
      </c>
      <c r="B14" s="30" t="s">
        <v>22</v>
      </c>
      <c r="C14" s="65">
        <v>235.5</v>
      </c>
      <c r="D14" s="68">
        <v>208.1</v>
      </c>
      <c r="E14" s="68">
        <v>27.3</v>
      </c>
      <c r="F14" s="68">
        <v>13.1</v>
      </c>
      <c r="G14" s="65">
        <v>77.8</v>
      </c>
      <c r="H14" s="68">
        <v>61.1</v>
      </c>
      <c r="I14" s="68">
        <v>27.3</v>
      </c>
    </row>
    <row r="15" spans="1:9" s="90" customFormat="1" ht="12.95" customHeight="1" x14ac:dyDescent="0.2">
      <c r="A15" s="62" t="s">
        <v>42</v>
      </c>
      <c r="B15" s="25" t="s">
        <v>22</v>
      </c>
      <c r="C15" s="64">
        <v>-98.2</v>
      </c>
      <c r="D15" s="67">
        <v>-104.9</v>
      </c>
      <c r="E15" s="67">
        <v>6.7</v>
      </c>
      <c r="F15" s="67">
        <v>6.4</v>
      </c>
      <c r="G15" s="64">
        <v>-33.200000000000003</v>
      </c>
      <c r="H15" s="67">
        <v>-27.9</v>
      </c>
      <c r="I15" s="67">
        <v>-18.8</v>
      </c>
    </row>
    <row r="16" spans="1:9" s="90" customFormat="1" ht="26.45" customHeight="1" x14ac:dyDescent="0.2">
      <c r="A16" s="62" t="s">
        <v>41</v>
      </c>
      <c r="B16" s="25" t="s">
        <v>22</v>
      </c>
      <c r="C16" s="64">
        <v>11.6</v>
      </c>
      <c r="D16" s="67">
        <v>-2.4</v>
      </c>
      <c r="E16" s="67">
        <v>14</v>
      </c>
      <c r="F16" s="67" t="s">
        <v>52</v>
      </c>
      <c r="G16" s="64">
        <v>1.4</v>
      </c>
      <c r="H16" s="67">
        <v>0.8</v>
      </c>
      <c r="I16" s="25">
        <v>77.599999999999994</v>
      </c>
    </row>
    <row r="17" spans="1:9" s="89" customFormat="1" ht="12.95" customHeight="1" x14ac:dyDescent="0.2">
      <c r="A17" s="32" t="s">
        <v>11</v>
      </c>
      <c r="B17" s="30" t="s">
        <v>22</v>
      </c>
      <c r="C17" s="65">
        <v>148.80000000000001</v>
      </c>
      <c r="D17" s="68">
        <v>100.8</v>
      </c>
      <c r="E17" s="68">
        <v>48</v>
      </c>
      <c r="F17" s="68">
        <v>47.6</v>
      </c>
      <c r="G17" s="65">
        <v>46.1</v>
      </c>
      <c r="H17" s="68">
        <v>34</v>
      </c>
      <c r="I17" s="68">
        <v>35.4</v>
      </c>
    </row>
    <row r="18" spans="1:9" s="90" customFormat="1" ht="25.5" x14ac:dyDescent="0.2">
      <c r="A18" s="62" t="s">
        <v>40</v>
      </c>
      <c r="B18" s="25" t="s">
        <v>22</v>
      </c>
      <c r="C18" s="64">
        <v>-60.5</v>
      </c>
      <c r="D18" s="67">
        <v>-51.4</v>
      </c>
      <c r="E18" s="67">
        <v>-9.1</v>
      </c>
      <c r="F18" s="67">
        <v>-17.600000000000001</v>
      </c>
      <c r="G18" s="64">
        <v>-18.3</v>
      </c>
      <c r="H18" s="67">
        <v>-16.8</v>
      </c>
      <c r="I18" s="67">
        <v>-8.9</v>
      </c>
    </row>
    <row r="19" spans="1:9" s="89" customFormat="1" ht="12.95" customHeight="1" x14ac:dyDescent="0.2">
      <c r="A19" s="29" t="s">
        <v>12</v>
      </c>
      <c r="B19" s="30" t="s">
        <v>22</v>
      </c>
      <c r="C19" s="65">
        <v>88.3</v>
      </c>
      <c r="D19" s="68">
        <v>49.4</v>
      </c>
      <c r="E19" s="68">
        <v>38.9</v>
      </c>
      <c r="F19" s="68">
        <v>78.900000000000006</v>
      </c>
      <c r="G19" s="65">
        <v>27.8</v>
      </c>
      <c r="H19" s="68">
        <v>17.2</v>
      </c>
      <c r="I19" s="68">
        <v>61.2</v>
      </c>
    </row>
    <row r="20" spans="1:9" s="90" customFormat="1" x14ac:dyDescent="0.2">
      <c r="A20" s="62" t="s">
        <v>14</v>
      </c>
      <c r="B20" s="25" t="s">
        <v>22</v>
      </c>
      <c r="C20" s="64">
        <v>-7.2</v>
      </c>
      <c r="D20" s="67">
        <v>-10.1</v>
      </c>
      <c r="E20" s="67">
        <v>2.9</v>
      </c>
      <c r="F20" s="67">
        <v>28.3</v>
      </c>
      <c r="G20" s="64">
        <v>-2.4</v>
      </c>
      <c r="H20" s="67">
        <v>-2.6</v>
      </c>
      <c r="I20" s="67">
        <v>8.6999999999999993</v>
      </c>
    </row>
    <row r="21" spans="1:9" s="89" customFormat="1" ht="12.95" customHeight="1" x14ac:dyDescent="0.2">
      <c r="A21" s="29" t="s">
        <v>8</v>
      </c>
      <c r="B21" s="30" t="s">
        <v>22</v>
      </c>
      <c r="C21" s="65">
        <v>81.099999999999994</v>
      </c>
      <c r="D21" s="68">
        <v>39.299999999999997</v>
      </c>
      <c r="E21" s="68">
        <v>41.8</v>
      </c>
      <c r="F21" s="68" t="s">
        <v>52</v>
      </c>
      <c r="G21" s="65">
        <v>25.4</v>
      </c>
      <c r="H21" s="68">
        <v>14.6</v>
      </c>
      <c r="I21" s="68">
        <v>73.900000000000006</v>
      </c>
    </row>
    <row r="22" spans="1:9" s="90" customFormat="1" ht="12.95" customHeight="1" x14ac:dyDescent="0.2">
      <c r="A22" s="62" t="s">
        <v>39</v>
      </c>
      <c r="B22" s="25" t="s">
        <v>22</v>
      </c>
      <c r="C22" s="64">
        <v>1105.8</v>
      </c>
      <c r="D22" s="67">
        <v>1115.2</v>
      </c>
      <c r="E22" s="67">
        <v>-9.4</v>
      </c>
      <c r="F22" s="67">
        <v>-0.8</v>
      </c>
      <c r="G22" s="64">
        <v>1105.8</v>
      </c>
      <c r="H22" s="67">
        <v>1115.2</v>
      </c>
      <c r="I22" s="67">
        <v>-0.8</v>
      </c>
    </row>
    <row r="23" spans="1:9" s="90" customFormat="1" ht="12.95" customHeight="1" x14ac:dyDescent="0.2">
      <c r="A23" s="62" t="s">
        <v>38</v>
      </c>
      <c r="B23" s="25" t="s">
        <v>22</v>
      </c>
      <c r="C23" s="64">
        <v>647.6</v>
      </c>
      <c r="D23" s="67">
        <v>703.8</v>
      </c>
      <c r="E23" s="67">
        <v>-56.2</v>
      </c>
      <c r="F23" s="67">
        <v>-8</v>
      </c>
      <c r="G23" s="64">
        <v>647.6</v>
      </c>
      <c r="H23" s="67">
        <v>703.8</v>
      </c>
      <c r="I23" s="67">
        <v>-8</v>
      </c>
    </row>
    <row r="24" spans="1:9" s="90" customFormat="1" ht="12.95" customHeight="1" x14ac:dyDescent="0.2">
      <c r="A24" s="62" t="s">
        <v>37</v>
      </c>
      <c r="B24" s="25" t="s">
        <v>22</v>
      </c>
      <c r="C24" s="64">
        <v>18.899999999999999</v>
      </c>
      <c r="D24" s="67">
        <v>27</v>
      </c>
      <c r="E24" s="67">
        <v>-8.1</v>
      </c>
      <c r="F24" s="67">
        <v>-30</v>
      </c>
      <c r="G24" s="64">
        <v>14.4</v>
      </c>
      <c r="H24" s="67">
        <v>15.3</v>
      </c>
      <c r="I24" s="67">
        <v>-5.7</v>
      </c>
    </row>
    <row r="25" spans="1:9" ht="28.9" customHeight="1" x14ac:dyDescent="0.2">
      <c r="A25" s="106" t="s">
        <v>141</v>
      </c>
      <c r="B25" s="106"/>
      <c r="C25" s="106"/>
      <c r="D25" s="106"/>
      <c r="E25" s="106"/>
      <c r="F25" s="106"/>
    </row>
    <row r="26" spans="1:9" s="57" customFormat="1" x14ac:dyDescent="0.2"/>
    <row r="29" spans="1:9" x14ac:dyDescent="0.2">
      <c r="A29" s="108"/>
      <c r="B29" s="108"/>
      <c r="C29" s="108"/>
      <c r="D29" s="108"/>
      <c r="E29" s="108"/>
      <c r="F29" s="108"/>
    </row>
    <row r="33" spans="1:6" x14ac:dyDescent="0.2">
      <c r="A33" s="109"/>
      <c r="B33" s="109"/>
      <c r="C33" s="109"/>
      <c r="D33" s="109"/>
      <c r="E33" s="109"/>
      <c r="F33" s="109"/>
    </row>
  </sheetData>
  <mergeCells count="3">
    <mergeCell ref="A25:F25"/>
    <mergeCell ref="A29:F29"/>
    <mergeCell ref="A33:F33"/>
  </mergeCells>
  <printOptions gridLinesSet="0"/>
  <pageMargins left="0.75" right="0.75" top="1" bottom="1" header="0.5" footer="0.5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zoomScaleNormal="100" workbookViewId="0">
      <selection activeCell="D24" sqref="D24"/>
    </sheetView>
  </sheetViews>
  <sheetFormatPr baseColWidth="10" defaultColWidth="11.42578125" defaultRowHeight="12.75" x14ac:dyDescent="0.2"/>
  <cols>
    <col min="1" max="1" width="40.28515625" style="22" customWidth="1"/>
    <col min="2" max="2" width="8.7109375" style="22" customWidth="1"/>
    <col min="3" max="4" width="13.42578125" style="22" customWidth="1"/>
    <col min="5" max="6" width="9.140625" style="22" customWidth="1"/>
    <col min="7" max="8" width="13.42578125" style="22" customWidth="1"/>
    <col min="9" max="9" width="9.140625" style="22" customWidth="1"/>
    <col min="10" max="16384" width="11.42578125" style="22"/>
  </cols>
  <sheetData>
    <row r="1" spans="1:9" ht="35.1" customHeight="1" x14ac:dyDescent="0.2">
      <c r="G1"/>
      <c r="H1"/>
      <c r="I1"/>
    </row>
    <row r="2" spans="1:9" x14ac:dyDescent="0.2">
      <c r="A2" s="22" t="str">
        <f>'Energiewirtschaftl. Kennzahlen'!A2</f>
        <v>1. - 3.Quartal 2020/21</v>
      </c>
      <c r="G2"/>
      <c r="H2"/>
      <c r="I2"/>
    </row>
    <row r="3" spans="1:9" x14ac:dyDescent="0.2">
      <c r="A3" s="22" t="str">
        <f>'Energiewirtschaftl. Kennzahlen'!A3</f>
        <v>(1. Oktober 2020 - 30. Juni 2021)</v>
      </c>
      <c r="G3"/>
      <c r="H3"/>
      <c r="I3"/>
    </row>
    <row r="4" spans="1:9" x14ac:dyDescent="0.2">
      <c r="G4"/>
      <c r="H4"/>
      <c r="I4"/>
    </row>
    <row r="5" spans="1:9" s="15" customFormat="1" ht="24.6" customHeight="1" x14ac:dyDescent="0.2">
      <c r="A5" s="37" t="s">
        <v>53</v>
      </c>
    </row>
    <row r="6" spans="1:9" ht="25.5" x14ac:dyDescent="0.2">
      <c r="A6" s="35"/>
      <c r="B6" s="34"/>
      <c r="C6" s="2" t="str">
        <f>'Energiewirtschaftl. Kennzahlen'!C6</f>
        <v>2020/21
1. - 3. Quartal</v>
      </c>
      <c r="D6" s="3" t="str">
        <f>'Energiewirtschaftl. Kennzahlen'!D6</f>
        <v>2019/20
1. - 3. Quartal</v>
      </c>
      <c r="E6" s="19" t="s">
        <v>20</v>
      </c>
      <c r="F6" s="3" t="s">
        <v>19</v>
      </c>
      <c r="G6" s="2" t="str">
        <f>'Energiewirtschaftl. Kennzahlen'!G6</f>
        <v>2020/21
3. Quartal</v>
      </c>
      <c r="H6" s="3" t="str">
        <f>'Energiewirtschaftl. Kennzahlen'!H6</f>
        <v>2019/20
3. Quartal</v>
      </c>
      <c r="I6" s="3" t="s">
        <v>19</v>
      </c>
    </row>
    <row r="7" spans="1:9" x14ac:dyDescent="0.2">
      <c r="A7" s="32" t="s">
        <v>47</v>
      </c>
      <c r="B7" s="25" t="s">
        <v>34</v>
      </c>
      <c r="C7" s="31"/>
      <c r="D7" s="25"/>
      <c r="E7" s="25"/>
      <c r="F7" s="25"/>
      <c r="G7" s="31"/>
      <c r="H7" s="25"/>
      <c r="I7" s="25"/>
    </row>
    <row r="8" spans="1:9" ht="12.95" customHeight="1" x14ac:dyDescent="0.2">
      <c r="A8" s="29" t="s">
        <v>30</v>
      </c>
      <c r="B8" s="25"/>
      <c r="C8" s="31"/>
      <c r="D8" s="25"/>
      <c r="E8" s="25"/>
      <c r="F8" s="25"/>
      <c r="G8" s="31"/>
      <c r="H8" s="25"/>
      <c r="I8" s="25"/>
    </row>
    <row r="9" spans="1:9" ht="12.95" customHeight="1" x14ac:dyDescent="0.2">
      <c r="A9" s="33" t="s">
        <v>27</v>
      </c>
      <c r="B9" s="25"/>
      <c r="C9" s="96">
        <v>6736</v>
      </c>
      <c r="D9" s="97">
        <v>6444</v>
      </c>
      <c r="E9" s="97">
        <v>292</v>
      </c>
      <c r="F9" s="23">
        <v>4.5</v>
      </c>
      <c r="G9" s="96">
        <v>2063</v>
      </c>
      <c r="H9" s="97">
        <v>1899</v>
      </c>
      <c r="I9" s="23">
        <v>8.6</v>
      </c>
    </row>
    <row r="10" spans="1:9" ht="12.95" customHeight="1" x14ac:dyDescent="0.2">
      <c r="A10" s="33" t="s">
        <v>26</v>
      </c>
      <c r="B10" s="25"/>
      <c r="C10" s="96">
        <v>13653</v>
      </c>
      <c r="D10" s="97">
        <v>12763</v>
      </c>
      <c r="E10" s="97">
        <v>889</v>
      </c>
      <c r="F10" s="23">
        <v>7</v>
      </c>
      <c r="G10" s="96">
        <v>3070</v>
      </c>
      <c r="H10" s="97">
        <v>2570</v>
      </c>
      <c r="I10" s="23">
        <v>19.399999999999999</v>
      </c>
    </row>
    <row r="11" spans="1:9" ht="25.15" customHeight="1" x14ac:dyDescent="0.2">
      <c r="A11" s="32" t="s">
        <v>46</v>
      </c>
      <c r="B11" s="25" t="s">
        <v>0</v>
      </c>
      <c r="C11" s="31"/>
      <c r="D11" s="25"/>
      <c r="E11" s="25"/>
      <c r="F11" s="25"/>
      <c r="G11" s="31"/>
      <c r="H11" s="25"/>
      <c r="I11" s="25"/>
    </row>
    <row r="12" spans="1:9" ht="12.95" customHeight="1" x14ac:dyDescent="0.2">
      <c r="A12" s="26" t="s">
        <v>45</v>
      </c>
      <c r="B12" s="25"/>
      <c r="C12" s="64">
        <v>391.8</v>
      </c>
      <c r="D12" s="67">
        <v>370.4</v>
      </c>
      <c r="E12" s="67">
        <v>21.4</v>
      </c>
      <c r="F12" s="67">
        <v>5.8</v>
      </c>
      <c r="G12" s="64">
        <v>109.4</v>
      </c>
      <c r="H12" s="67">
        <v>100.6</v>
      </c>
      <c r="I12" s="67">
        <v>8.8000000000000007</v>
      </c>
    </row>
    <row r="13" spans="1:9" ht="12.95" customHeight="1" x14ac:dyDescent="0.2">
      <c r="A13" s="26" t="s">
        <v>44</v>
      </c>
      <c r="B13" s="25"/>
      <c r="C13" s="64">
        <v>37.700000000000003</v>
      </c>
      <c r="D13" s="67">
        <v>33.1</v>
      </c>
      <c r="E13" s="67">
        <v>4.5999999999999996</v>
      </c>
      <c r="F13" s="67">
        <v>13.9</v>
      </c>
      <c r="G13" s="64">
        <v>12.9</v>
      </c>
      <c r="H13" s="67">
        <v>10.3</v>
      </c>
      <c r="I13" s="67">
        <v>26.2</v>
      </c>
    </row>
    <row r="14" spans="1:9" s="89" customFormat="1" ht="12.95" customHeight="1" x14ac:dyDescent="0.2">
      <c r="A14" s="29" t="s">
        <v>43</v>
      </c>
      <c r="B14" s="30"/>
      <c r="C14" s="65">
        <v>429.5</v>
      </c>
      <c r="D14" s="68">
        <v>403.5</v>
      </c>
      <c r="E14" s="68">
        <v>26</v>
      </c>
      <c r="F14" s="68">
        <v>6.4</v>
      </c>
      <c r="G14" s="65">
        <v>122.3</v>
      </c>
      <c r="H14" s="68">
        <v>110.8</v>
      </c>
      <c r="I14" s="68">
        <v>10.4</v>
      </c>
    </row>
    <row r="15" spans="1:9" s="90" customFormat="1" ht="12.95" customHeight="1" x14ac:dyDescent="0.2">
      <c r="A15" s="62" t="s">
        <v>42</v>
      </c>
      <c r="B15" s="25"/>
      <c r="C15" s="64">
        <v>-229.6</v>
      </c>
      <c r="D15" s="67">
        <v>-232.4</v>
      </c>
      <c r="E15" s="67">
        <v>2.8</v>
      </c>
      <c r="F15" s="67">
        <v>1.2</v>
      </c>
      <c r="G15" s="64">
        <v>-70.7</v>
      </c>
      <c r="H15" s="67">
        <v>-73.400000000000006</v>
      </c>
      <c r="I15" s="67">
        <v>3.6</v>
      </c>
    </row>
    <row r="16" spans="1:9" s="90" customFormat="1" ht="25.5" x14ac:dyDescent="0.2">
      <c r="A16" s="62" t="s">
        <v>41</v>
      </c>
      <c r="B16" s="25" t="s">
        <v>22</v>
      </c>
      <c r="C16" s="75" t="s">
        <v>52</v>
      </c>
      <c r="D16" s="77" t="s">
        <v>52</v>
      </c>
      <c r="E16" s="77" t="s">
        <v>52</v>
      </c>
      <c r="F16" s="77" t="s">
        <v>52</v>
      </c>
      <c r="G16" s="75" t="s">
        <v>52</v>
      </c>
      <c r="H16" s="77" t="s">
        <v>52</v>
      </c>
      <c r="I16" s="77" t="s">
        <v>52</v>
      </c>
    </row>
    <row r="17" spans="1:9" s="89" customFormat="1" ht="12.95" customHeight="1" x14ac:dyDescent="0.2">
      <c r="A17" s="29" t="s">
        <v>11</v>
      </c>
      <c r="B17" s="30"/>
      <c r="C17" s="65">
        <v>199.9</v>
      </c>
      <c r="D17" s="68">
        <v>171.1</v>
      </c>
      <c r="E17" s="68">
        <v>28.8</v>
      </c>
      <c r="F17" s="68">
        <v>16.8</v>
      </c>
      <c r="G17" s="65">
        <v>51.6</v>
      </c>
      <c r="H17" s="68">
        <v>37.4</v>
      </c>
      <c r="I17" s="68">
        <v>37.700000000000003</v>
      </c>
    </row>
    <row r="18" spans="1:9" s="90" customFormat="1" ht="25.5" x14ac:dyDescent="0.2">
      <c r="A18" s="62" t="s">
        <v>40</v>
      </c>
      <c r="B18" s="25"/>
      <c r="C18" s="64">
        <v>-104.7</v>
      </c>
      <c r="D18" s="67">
        <v>-96.7</v>
      </c>
      <c r="E18" s="67">
        <v>-8</v>
      </c>
      <c r="F18" s="67">
        <v>-8.1999999999999993</v>
      </c>
      <c r="G18" s="64">
        <v>-35.9</v>
      </c>
      <c r="H18" s="67">
        <v>-31.9</v>
      </c>
      <c r="I18" s="67">
        <v>-12.5</v>
      </c>
    </row>
    <row r="19" spans="1:9" s="89" customFormat="1" ht="12.95" customHeight="1" x14ac:dyDescent="0.2">
      <c r="A19" s="29" t="s">
        <v>12</v>
      </c>
      <c r="B19" s="30"/>
      <c r="C19" s="65">
        <v>95.3</v>
      </c>
      <c r="D19" s="68">
        <v>74.400000000000006</v>
      </c>
      <c r="E19" s="68">
        <v>20.8</v>
      </c>
      <c r="F19" s="68">
        <v>28</v>
      </c>
      <c r="G19" s="65">
        <v>15.7</v>
      </c>
      <c r="H19" s="68">
        <v>5.6</v>
      </c>
      <c r="I19" s="68" t="s">
        <v>52</v>
      </c>
    </row>
    <row r="20" spans="1:9" s="90" customFormat="1" x14ac:dyDescent="0.2">
      <c r="A20" s="62" t="s">
        <v>14</v>
      </c>
      <c r="B20" s="25"/>
      <c r="C20" s="64">
        <v>-10.4</v>
      </c>
      <c r="D20" s="67">
        <v>-8.6999999999999993</v>
      </c>
      <c r="E20" s="67">
        <v>-1.7</v>
      </c>
      <c r="F20" s="67">
        <v>-19</v>
      </c>
      <c r="G20" s="64">
        <v>-4.2</v>
      </c>
      <c r="H20" s="67">
        <v>-4.2</v>
      </c>
      <c r="I20" s="67">
        <v>1.2</v>
      </c>
    </row>
    <row r="21" spans="1:9" s="89" customFormat="1" x14ac:dyDescent="0.2">
      <c r="A21" s="29" t="s">
        <v>8</v>
      </c>
      <c r="B21" s="30"/>
      <c r="C21" s="65">
        <v>84.9</v>
      </c>
      <c r="D21" s="68">
        <v>65.7</v>
      </c>
      <c r="E21" s="68">
        <v>19.2</v>
      </c>
      <c r="F21" s="68">
        <v>29.2</v>
      </c>
      <c r="G21" s="65">
        <v>11.5</v>
      </c>
      <c r="H21" s="68">
        <v>1.3</v>
      </c>
      <c r="I21" s="68" t="s">
        <v>52</v>
      </c>
    </row>
    <row r="22" spans="1:9" s="90" customFormat="1" x14ac:dyDescent="0.2">
      <c r="A22" s="62" t="s">
        <v>39</v>
      </c>
      <c r="B22" s="25"/>
      <c r="C22" s="64">
        <v>2216.9</v>
      </c>
      <c r="D22" s="67">
        <v>2035.3</v>
      </c>
      <c r="E22" s="67">
        <v>181.6</v>
      </c>
      <c r="F22" s="67">
        <v>8.9</v>
      </c>
      <c r="G22" s="64">
        <v>2216.9</v>
      </c>
      <c r="H22" s="67">
        <v>2035.3</v>
      </c>
      <c r="I22" s="67">
        <v>8.9</v>
      </c>
    </row>
    <row r="23" spans="1:9" s="90" customFormat="1" ht="12.75" customHeight="1" x14ac:dyDescent="0.2">
      <c r="A23" s="62" t="s">
        <v>38</v>
      </c>
      <c r="B23" s="25" t="s">
        <v>22</v>
      </c>
      <c r="C23" s="76">
        <v>1419.1</v>
      </c>
      <c r="D23" s="78">
        <v>1399.5</v>
      </c>
      <c r="E23" s="67">
        <v>19.600000000000001</v>
      </c>
      <c r="F23" s="67">
        <v>1.4</v>
      </c>
      <c r="G23" s="64">
        <v>1419.1</v>
      </c>
      <c r="H23" s="67">
        <v>1399.5</v>
      </c>
      <c r="I23" s="67">
        <v>1.4</v>
      </c>
    </row>
    <row r="24" spans="1:9" s="90" customFormat="1" ht="12.95" customHeight="1" x14ac:dyDescent="0.2">
      <c r="A24" s="62" t="s">
        <v>37</v>
      </c>
      <c r="B24" s="25"/>
      <c r="C24" s="64">
        <v>145.19999999999999</v>
      </c>
      <c r="D24" s="67">
        <v>94</v>
      </c>
      <c r="E24" s="67">
        <v>51.2</v>
      </c>
      <c r="F24" s="67">
        <v>54.4</v>
      </c>
      <c r="G24" s="64">
        <v>55.8</v>
      </c>
      <c r="H24" s="67">
        <v>35.1</v>
      </c>
      <c r="I24" s="67">
        <v>58.8</v>
      </c>
    </row>
    <row r="25" spans="1:9" ht="21" customHeight="1" x14ac:dyDescent="0.2">
      <c r="A25" s="106" t="s">
        <v>36</v>
      </c>
      <c r="B25" s="106"/>
      <c r="C25" s="106"/>
      <c r="D25" s="106"/>
      <c r="E25" s="106"/>
      <c r="F25" s="106"/>
      <c r="G25" s="86"/>
      <c r="H25" s="87"/>
      <c r="I25" s="87"/>
    </row>
    <row r="26" spans="1:9" s="57" customFormat="1" x14ac:dyDescent="0.2"/>
    <row r="29" spans="1:9" x14ac:dyDescent="0.2">
      <c r="A29" s="108"/>
      <c r="B29" s="109"/>
      <c r="C29" s="109"/>
      <c r="D29" s="109"/>
      <c r="E29" s="109"/>
      <c r="F29" s="109"/>
    </row>
    <row r="33" spans="1:6" x14ac:dyDescent="0.2">
      <c r="A33" s="109"/>
      <c r="B33" s="109"/>
      <c r="C33" s="109"/>
      <c r="D33" s="109"/>
      <c r="E33" s="109"/>
      <c r="F33" s="109"/>
    </row>
  </sheetData>
  <mergeCells count="3">
    <mergeCell ref="A25:F25"/>
    <mergeCell ref="A29:F29"/>
    <mergeCell ref="A33:F33"/>
  </mergeCells>
  <printOptions gridLinesSet="0"/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opLeftCell="A4" zoomScaleNormal="100" workbookViewId="0">
      <selection activeCell="I29" sqref="I29"/>
    </sheetView>
  </sheetViews>
  <sheetFormatPr baseColWidth="10" defaultColWidth="11.42578125" defaultRowHeight="12.75" x14ac:dyDescent="0.2"/>
  <cols>
    <col min="1" max="1" width="40.28515625" style="22" customWidth="1"/>
    <col min="2" max="2" width="9" style="22" customWidth="1"/>
    <col min="3" max="4" width="13.42578125" style="22" customWidth="1"/>
    <col min="5" max="6" width="9.140625" style="22" customWidth="1"/>
    <col min="7" max="8" width="13.42578125" style="22" customWidth="1"/>
    <col min="9" max="9" width="9.140625" style="22" customWidth="1"/>
    <col min="10" max="16384" width="11.42578125" style="22"/>
  </cols>
  <sheetData>
    <row r="1" spans="1:9" ht="35.1" customHeight="1" x14ac:dyDescent="0.2">
      <c r="G1"/>
      <c r="H1"/>
      <c r="I1"/>
    </row>
    <row r="2" spans="1:9" x14ac:dyDescent="0.2">
      <c r="A2" s="22" t="str">
        <f>'Energiewirtschaftl. Kennzahlen'!A2</f>
        <v>1. - 3.Quartal 2020/21</v>
      </c>
      <c r="G2"/>
      <c r="H2"/>
      <c r="I2"/>
    </row>
    <row r="3" spans="1:9" x14ac:dyDescent="0.2">
      <c r="A3" s="22" t="str">
        <f>'Energiewirtschaftl. Kennzahlen'!A3</f>
        <v>(1. Oktober 2020 - 30. Juni 2021)</v>
      </c>
      <c r="G3"/>
      <c r="H3"/>
      <c r="I3"/>
    </row>
    <row r="4" spans="1:9" x14ac:dyDescent="0.2">
      <c r="G4"/>
      <c r="H4"/>
      <c r="I4"/>
    </row>
    <row r="5" spans="1:9" s="102" customFormat="1" ht="24.6" customHeight="1" x14ac:dyDescent="0.2">
      <c r="A5" s="101" t="s">
        <v>57</v>
      </c>
    </row>
    <row r="6" spans="1:9" ht="25.5" x14ac:dyDescent="0.2">
      <c r="A6" s="35"/>
      <c r="B6" s="34"/>
      <c r="C6" s="2" t="str">
        <f>'Energiewirtschaftl. Kennzahlen'!C6</f>
        <v>2020/21
1. - 3. Quartal</v>
      </c>
      <c r="D6" s="3" t="str">
        <f>'Energiewirtschaftl. Kennzahlen'!D6</f>
        <v>2019/20
1. - 3. Quartal</v>
      </c>
      <c r="E6" s="19" t="s">
        <v>20</v>
      </c>
      <c r="F6" s="3" t="s">
        <v>19</v>
      </c>
      <c r="G6" s="2" t="str">
        <f>'Energiewirtschaftl. Kennzahlen'!G6</f>
        <v>2020/21
3. Quartal</v>
      </c>
      <c r="H6" s="3" t="str">
        <f>'Energiewirtschaftl. Kennzahlen'!H6</f>
        <v>2019/20
3. Quartal</v>
      </c>
      <c r="I6" s="3" t="s">
        <v>19</v>
      </c>
    </row>
    <row r="7" spans="1:9" ht="12.75" customHeight="1" x14ac:dyDescent="0.2">
      <c r="A7" s="32" t="s">
        <v>47</v>
      </c>
      <c r="B7" s="25" t="s">
        <v>34</v>
      </c>
      <c r="C7" s="63"/>
      <c r="D7" s="66"/>
      <c r="E7" s="66"/>
      <c r="F7" s="67"/>
      <c r="G7" s="63"/>
      <c r="H7" s="66"/>
      <c r="I7" s="67"/>
    </row>
    <row r="8" spans="1:9" ht="12.75" customHeight="1" x14ac:dyDescent="0.2">
      <c r="A8" s="29" t="s">
        <v>33</v>
      </c>
      <c r="B8" s="30"/>
      <c r="C8" s="69">
        <v>304</v>
      </c>
      <c r="D8" s="70">
        <v>332</v>
      </c>
      <c r="E8" s="70">
        <v>-28</v>
      </c>
      <c r="F8" s="68">
        <v>-8.6</v>
      </c>
      <c r="G8" s="63">
        <v>66</v>
      </c>
      <c r="H8" s="66">
        <v>98</v>
      </c>
      <c r="I8" s="67">
        <v>-33.299999999999997</v>
      </c>
    </row>
    <row r="9" spans="1:9" ht="12.75" customHeight="1" x14ac:dyDescent="0.2">
      <c r="A9" s="33" t="s">
        <v>50</v>
      </c>
      <c r="B9" s="25"/>
      <c r="C9" s="63">
        <v>107</v>
      </c>
      <c r="D9" s="66">
        <v>99</v>
      </c>
      <c r="E9" s="66">
        <v>9</v>
      </c>
      <c r="F9" s="67">
        <v>9</v>
      </c>
      <c r="G9" s="63">
        <v>50</v>
      </c>
      <c r="H9" s="66">
        <v>46</v>
      </c>
      <c r="I9" s="25">
        <v>6.7</v>
      </c>
    </row>
    <row r="10" spans="1:9" ht="12.75" customHeight="1" x14ac:dyDescent="0.2">
      <c r="A10" s="33" t="s">
        <v>49</v>
      </c>
      <c r="B10" s="25"/>
      <c r="C10" s="63">
        <v>196</v>
      </c>
      <c r="D10" s="66">
        <v>233</v>
      </c>
      <c r="E10" s="66">
        <v>-37</v>
      </c>
      <c r="F10" s="67">
        <v>-15.9</v>
      </c>
      <c r="G10" s="63">
        <v>16</v>
      </c>
      <c r="H10" s="66">
        <v>52</v>
      </c>
      <c r="I10" s="67">
        <v>-69.099999999999994</v>
      </c>
    </row>
    <row r="11" spans="1:9" ht="12.75" customHeight="1" x14ac:dyDescent="0.2">
      <c r="A11" s="29" t="s">
        <v>56</v>
      </c>
      <c r="B11" s="30"/>
      <c r="C11" s="69">
        <v>11118</v>
      </c>
      <c r="D11" s="70">
        <v>10607</v>
      </c>
      <c r="E11" s="70">
        <v>511</v>
      </c>
      <c r="F11" s="68">
        <v>4.8</v>
      </c>
      <c r="G11" s="63">
        <v>3222</v>
      </c>
      <c r="H11" s="66">
        <v>2988</v>
      </c>
      <c r="I11" s="67">
        <v>7.8</v>
      </c>
    </row>
    <row r="12" spans="1:9" ht="12.75" customHeight="1" x14ac:dyDescent="0.2">
      <c r="A12" s="29" t="s">
        <v>28</v>
      </c>
      <c r="B12" s="30"/>
      <c r="C12" s="79">
        <v>9189</v>
      </c>
      <c r="D12" s="80">
        <v>9188</v>
      </c>
      <c r="E12" s="70">
        <v>0</v>
      </c>
      <c r="F12" s="68">
        <v>0</v>
      </c>
      <c r="G12" s="63">
        <v>2553</v>
      </c>
      <c r="H12" s="66">
        <v>2484</v>
      </c>
      <c r="I12" s="67">
        <v>2.8</v>
      </c>
    </row>
    <row r="13" spans="1:9" ht="12.75" customHeight="1" x14ac:dyDescent="0.2">
      <c r="A13" s="33" t="s">
        <v>55</v>
      </c>
      <c r="B13" s="30"/>
      <c r="C13" s="81">
        <v>8879</v>
      </c>
      <c r="D13" s="71">
        <v>8918</v>
      </c>
      <c r="E13" s="82">
        <v>-40</v>
      </c>
      <c r="F13" s="67">
        <v>-0.4</v>
      </c>
      <c r="G13" s="63">
        <v>2490</v>
      </c>
      <c r="H13" s="66">
        <v>2435</v>
      </c>
      <c r="I13" s="67">
        <v>2.2999999999999998</v>
      </c>
    </row>
    <row r="14" spans="1:9" ht="12.75" customHeight="1" x14ac:dyDescent="0.2">
      <c r="A14" s="33" t="s">
        <v>58</v>
      </c>
      <c r="B14" s="30"/>
      <c r="C14" s="63">
        <v>119</v>
      </c>
      <c r="D14" s="66">
        <v>90</v>
      </c>
      <c r="E14" s="82">
        <v>29</v>
      </c>
      <c r="F14" s="67">
        <v>32.299999999999997</v>
      </c>
      <c r="G14" s="63">
        <v>36</v>
      </c>
      <c r="H14" s="66">
        <v>26</v>
      </c>
      <c r="I14" s="67">
        <v>40.5</v>
      </c>
    </row>
    <row r="15" spans="1:9" ht="12.75" customHeight="1" x14ac:dyDescent="0.2">
      <c r="A15" s="33" t="s">
        <v>54</v>
      </c>
      <c r="B15" s="30"/>
      <c r="C15" s="63">
        <v>191</v>
      </c>
      <c r="D15" s="66">
        <v>180</v>
      </c>
      <c r="E15" s="82">
        <v>11</v>
      </c>
      <c r="F15" s="67">
        <v>6.1</v>
      </c>
      <c r="G15" s="63">
        <v>27</v>
      </c>
      <c r="H15" s="66">
        <v>23</v>
      </c>
      <c r="I15" s="67">
        <v>15</v>
      </c>
    </row>
    <row r="16" spans="1:9" ht="25.15" customHeight="1" x14ac:dyDescent="0.2">
      <c r="A16" s="32" t="s">
        <v>46</v>
      </c>
      <c r="B16" s="25" t="s">
        <v>0</v>
      </c>
      <c r="C16" s="31"/>
      <c r="D16" s="25"/>
      <c r="E16" s="40"/>
      <c r="F16" s="25"/>
      <c r="G16" s="31"/>
      <c r="H16" s="25"/>
      <c r="I16" s="25"/>
    </row>
    <row r="17" spans="1:9" ht="12.95" customHeight="1" x14ac:dyDescent="0.2">
      <c r="A17" s="26" t="s">
        <v>45</v>
      </c>
      <c r="B17" s="25"/>
      <c r="C17" s="64">
        <v>749.4</v>
      </c>
      <c r="D17" s="67">
        <v>705.6</v>
      </c>
      <c r="E17" s="67">
        <v>43.8</v>
      </c>
      <c r="F17" s="67">
        <v>6.2</v>
      </c>
      <c r="G17" s="64">
        <v>215.2</v>
      </c>
      <c r="H17" s="67">
        <v>185.4</v>
      </c>
      <c r="I17" s="67">
        <v>16.100000000000001</v>
      </c>
    </row>
    <row r="18" spans="1:9" ht="12.95" customHeight="1" x14ac:dyDescent="0.2">
      <c r="A18" s="26" t="s">
        <v>44</v>
      </c>
      <c r="B18" s="25"/>
      <c r="C18" s="64">
        <v>0.5</v>
      </c>
      <c r="D18" s="67">
        <v>0.5</v>
      </c>
      <c r="E18" s="67">
        <v>0</v>
      </c>
      <c r="F18" s="67">
        <v>-2.6</v>
      </c>
      <c r="G18" s="64">
        <v>0.1</v>
      </c>
      <c r="H18" s="67">
        <v>0.1</v>
      </c>
      <c r="I18" s="67">
        <v>12.9</v>
      </c>
    </row>
    <row r="19" spans="1:9" ht="12.95" customHeight="1" x14ac:dyDescent="0.2">
      <c r="A19" s="29" t="s">
        <v>43</v>
      </c>
      <c r="B19" s="30"/>
      <c r="C19" s="65">
        <v>749.9</v>
      </c>
      <c r="D19" s="68">
        <v>706.1</v>
      </c>
      <c r="E19" s="68">
        <v>43.8</v>
      </c>
      <c r="F19" s="68">
        <v>6.2</v>
      </c>
      <c r="G19" s="64">
        <v>215.3</v>
      </c>
      <c r="H19" s="67">
        <v>185.5</v>
      </c>
      <c r="I19" s="67">
        <v>16.100000000000001</v>
      </c>
    </row>
    <row r="20" spans="1:9" ht="12.95" customHeight="1" x14ac:dyDescent="0.2">
      <c r="A20" s="26" t="s">
        <v>42</v>
      </c>
      <c r="B20" s="25"/>
      <c r="C20" s="64">
        <v>-655.4</v>
      </c>
      <c r="D20" s="67">
        <v>-601</v>
      </c>
      <c r="E20" s="67">
        <v>-54.4</v>
      </c>
      <c r="F20" s="67">
        <v>-9.1</v>
      </c>
      <c r="G20" s="65">
        <v>-195.4</v>
      </c>
      <c r="H20" s="68">
        <v>-160.6</v>
      </c>
      <c r="I20" s="68">
        <v>-21.7</v>
      </c>
    </row>
    <row r="21" spans="1:9" ht="25.5" x14ac:dyDescent="0.2">
      <c r="A21" s="26" t="s">
        <v>41</v>
      </c>
      <c r="B21" s="25" t="s">
        <v>22</v>
      </c>
      <c r="C21" s="83" t="s">
        <v>52</v>
      </c>
      <c r="D21" s="84" t="s">
        <v>52</v>
      </c>
      <c r="E21" s="25" t="s">
        <v>52</v>
      </c>
      <c r="F21" s="25" t="s">
        <v>52</v>
      </c>
      <c r="G21" s="83" t="s">
        <v>52</v>
      </c>
      <c r="H21" s="84" t="s">
        <v>52</v>
      </c>
      <c r="I21" s="25" t="s">
        <v>52</v>
      </c>
    </row>
    <row r="22" spans="1:9" ht="12.95" customHeight="1" x14ac:dyDescent="0.2">
      <c r="A22" s="29" t="s">
        <v>11</v>
      </c>
      <c r="B22" s="30"/>
      <c r="C22" s="65">
        <v>94.5</v>
      </c>
      <c r="D22" s="68">
        <v>105.1</v>
      </c>
      <c r="E22" s="68">
        <v>-10.6</v>
      </c>
      <c r="F22" s="68">
        <v>-10.1</v>
      </c>
      <c r="G22" s="65">
        <v>20</v>
      </c>
      <c r="H22" s="68">
        <v>25</v>
      </c>
      <c r="I22" s="68">
        <v>-20</v>
      </c>
    </row>
    <row r="23" spans="1:9" ht="25.5" x14ac:dyDescent="0.2">
      <c r="A23" s="26" t="s">
        <v>40</v>
      </c>
      <c r="B23" s="25"/>
      <c r="C23" s="64">
        <v>-55.2</v>
      </c>
      <c r="D23" s="67">
        <v>-66</v>
      </c>
      <c r="E23" s="67">
        <v>10.8</v>
      </c>
      <c r="F23" s="67">
        <v>16.399999999999999</v>
      </c>
      <c r="G23" s="64">
        <v>-18.600000000000001</v>
      </c>
      <c r="H23" s="67">
        <v>-17.5</v>
      </c>
      <c r="I23" s="67">
        <v>-6.4</v>
      </c>
    </row>
    <row r="24" spans="1:9" ht="12.95" customHeight="1" x14ac:dyDescent="0.2">
      <c r="A24" s="29" t="s">
        <v>12</v>
      </c>
      <c r="B24" s="30"/>
      <c r="C24" s="65">
        <v>39.299999999999997</v>
      </c>
      <c r="D24" s="68">
        <v>39.1</v>
      </c>
      <c r="E24" s="68">
        <v>0.2</v>
      </c>
      <c r="F24" s="68">
        <v>0.6</v>
      </c>
      <c r="G24" s="64">
        <v>1.4</v>
      </c>
      <c r="H24" s="67">
        <v>7.5</v>
      </c>
      <c r="I24" s="67">
        <v>-81.7</v>
      </c>
    </row>
    <row r="25" spans="1:9" ht="12.95" customHeight="1" x14ac:dyDescent="0.2">
      <c r="A25" s="26" t="s">
        <v>14</v>
      </c>
      <c r="B25" s="25"/>
      <c r="C25" s="64">
        <v>-11.6</v>
      </c>
      <c r="D25" s="67">
        <v>-15.8</v>
      </c>
      <c r="E25" s="67">
        <v>4.0999999999999996</v>
      </c>
      <c r="F25" s="67">
        <v>26.2</v>
      </c>
      <c r="G25" s="64">
        <v>-3.8</v>
      </c>
      <c r="H25" s="67">
        <v>-4.5</v>
      </c>
      <c r="I25" s="67">
        <v>15.8</v>
      </c>
    </row>
    <row r="26" spans="1:9" ht="12.95" customHeight="1" x14ac:dyDescent="0.2">
      <c r="A26" s="29" t="s">
        <v>8</v>
      </c>
      <c r="B26" s="30"/>
      <c r="C26" s="65">
        <v>27.7</v>
      </c>
      <c r="D26" s="68">
        <v>23.4</v>
      </c>
      <c r="E26" s="68">
        <v>4.3</v>
      </c>
      <c r="F26" s="30">
        <v>18.600000000000001</v>
      </c>
      <c r="G26" s="65">
        <v>-2.5</v>
      </c>
      <c r="H26" s="68">
        <v>2.9</v>
      </c>
      <c r="I26" s="68" t="s">
        <v>52</v>
      </c>
    </row>
    <row r="27" spans="1:9" ht="12.95" customHeight="1" x14ac:dyDescent="0.2">
      <c r="A27" s="26" t="s">
        <v>39</v>
      </c>
      <c r="B27" s="25"/>
      <c r="C27" s="76">
        <v>1215.5</v>
      </c>
      <c r="D27" s="78">
        <v>1196.7</v>
      </c>
      <c r="E27" s="67">
        <v>18.8</v>
      </c>
      <c r="F27" s="67">
        <v>1.6</v>
      </c>
      <c r="G27" s="64">
        <v>1215.5</v>
      </c>
      <c r="H27" s="67">
        <v>1196.7</v>
      </c>
      <c r="I27" s="67">
        <v>1.6</v>
      </c>
    </row>
    <row r="28" spans="1:9" ht="12.95" customHeight="1" x14ac:dyDescent="0.2">
      <c r="A28" s="26" t="s">
        <v>38</v>
      </c>
      <c r="B28" s="25" t="s">
        <v>22</v>
      </c>
      <c r="C28" s="64">
        <v>863</v>
      </c>
      <c r="D28" s="67">
        <v>887.3</v>
      </c>
      <c r="E28" s="67">
        <v>-24.3</v>
      </c>
      <c r="F28" s="67">
        <v>-2.7</v>
      </c>
      <c r="G28" s="64">
        <v>863</v>
      </c>
      <c r="H28" s="67">
        <v>887.3</v>
      </c>
      <c r="I28" s="67">
        <v>-2.7</v>
      </c>
    </row>
    <row r="29" spans="1:9" ht="12.95" customHeight="1" x14ac:dyDescent="0.2">
      <c r="A29" s="26" t="s">
        <v>37</v>
      </c>
      <c r="B29" s="25"/>
      <c r="C29" s="64">
        <v>66.099999999999994</v>
      </c>
      <c r="D29" s="67">
        <v>65.099999999999994</v>
      </c>
      <c r="E29" s="67">
        <v>1</v>
      </c>
      <c r="F29" s="67">
        <v>1.5</v>
      </c>
      <c r="G29" s="64">
        <v>19.399999999999999</v>
      </c>
      <c r="H29" s="67">
        <v>15.4</v>
      </c>
      <c r="I29" s="67">
        <v>26.5</v>
      </c>
    </row>
    <row r="30" spans="1:9" ht="21" customHeight="1" x14ac:dyDescent="0.2">
      <c r="A30" s="106" t="s">
        <v>36</v>
      </c>
      <c r="B30" s="107"/>
      <c r="C30" s="107"/>
      <c r="D30" s="107"/>
      <c r="E30" s="107"/>
      <c r="F30" s="107"/>
    </row>
    <row r="31" spans="1:9" s="57" customFormat="1" x14ac:dyDescent="0.2"/>
    <row r="34" spans="1:6" x14ac:dyDescent="0.2">
      <c r="A34" s="108"/>
      <c r="B34" s="109"/>
      <c r="C34" s="109"/>
      <c r="D34" s="109"/>
      <c r="E34" s="109"/>
      <c r="F34" s="109"/>
    </row>
    <row r="38" spans="1:6" x14ac:dyDescent="0.2">
      <c r="A38" s="109"/>
      <c r="B38" s="109"/>
      <c r="C38" s="109"/>
      <c r="D38" s="109"/>
      <c r="E38" s="109"/>
      <c r="F38" s="109"/>
    </row>
  </sheetData>
  <mergeCells count="3">
    <mergeCell ref="A30:F30"/>
    <mergeCell ref="A34:F34"/>
    <mergeCell ref="A38:F38"/>
  </mergeCells>
  <printOptions gridLinesSet="0"/>
  <pageMargins left="0.75" right="0.75" top="1" bottom="1" header="0.5" footer="0.5"/>
  <pageSetup paperSize="9" scale="6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Normal="100" workbookViewId="0">
      <selection activeCell="F31" sqref="F31"/>
    </sheetView>
  </sheetViews>
  <sheetFormatPr baseColWidth="10" defaultColWidth="11.42578125" defaultRowHeight="12.75" x14ac:dyDescent="0.2"/>
  <cols>
    <col min="1" max="1" width="40.28515625" style="22" customWidth="1"/>
    <col min="2" max="2" width="9.28515625" style="22" customWidth="1"/>
    <col min="3" max="4" width="13.42578125" style="22" customWidth="1"/>
    <col min="5" max="6" width="9.140625" style="22" customWidth="1"/>
    <col min="7" max="7" width="13.85546875" style="22" customWidth="1"/>
    <col min="8" max="8" width="13.42578125" style="22" customWidth="1"/>
    <col min="9" max="16384" width="11.42578125" style="22"/>
  </cols>
  <sheetData>
    <row r="1" spans="1:9" s="99" customFormat="1" ht="35.1" customHeight="1" x14ac:dyDescent="0.2">
      <c r="H1" s="100"/>
    </row>
    <row r="2" spans="1:9" x14ac:dyDescent="0.2">
      <c r="A2" s="22" t="str">
        <f>'Energiewirtschaftl. Kennzahlen'!A2</f>
        <v>1. - 3.Quartal 2020/21</v>
      </c>
      <c r="H2"/>
    </row>
    <row r="3" spans="1:9" x14ac:dyDescent="0.2">
      <c r="A3" s="22" t="str">
        <f>'Energiewirtschaftl. Kennzahlen'!A3</f>
        <v>(1. Oktober 2020 - 30. Juni 2021)</v>
      </c>
      <c r="H3"/>
    </row>
    <row r="4" spans="1:9" x14ac:dyDescent="0.2">
      <c r="H4"/>
    </row>
    <row r="5" spans="1:9" s="15" customFormat="1" ht="24.6" customHeight="1" x14ac:dyDescent="0.2">
      <c r="A5" s="37" t="s">
        <v>59</v>
      </c>
    </row>
    <row r="6" spans="1:9" ht="26.1" customHeight="1" x14ac:dyDescent="0.2">
      <c r="A6" s="35"/>
      <c r="B6" s="34" t="s">
        <v>0</v>
      </c>
      <c r="C6" s="2" t="str">
        <f>'Energiewirtschaftl. Kennzahlen'!C6</f>
        <v>2020/21
1. - 3. Quartal</v>
      </c>
      <c r="D6" s="3" t="str">
        <f>'Energiewirtschaftl. Kennzahlen'!D6</f>
        <v>2019/20
1. - 3. Quartal</v>
      </c>
      <c r="E6" s="19" t="s">
        <v>20</v>
      </c>
      <c r="F6" s="3" t="s">
        <v>19</v>
      </c>
      <c r="G6" s="2" t="str">
        <f>'Energiewirtschaftl. Kennzahlen'!G6</f>
        <v>2020/21
3. Quartal</v>
      </c>
      <c r="H6" s="3" t="str">
        <f>'Energiewirtschaftl. Kennzahlen'!H6</f>
        <v>2019/20
3. Quartal</v>
      </c>
      <c r="I6" s="3" t="s">
        <v>19</v>
      </c>
    </row>
    <row r="7" spans="1:9" ht="12.95" customHeight="1" x14ac:dyDescent="0.2">
      <c r="A7" s="59" t="s">
        <v>45</v>
      </c>
      <c r="B7" s="25" t="s">
        <v>22</v>
      </c>
      <c r="C7" s="64">
        <v>295.7</v>
      </c>
      <c r="D7" s="67">
        <v>99.3</v>
      </c>
      <c r="E7" s="67">
        <v>196.4</v>
      </c>
      <c r="F7" s="67" t="s">
        <v>52</v>
      </c>
      <c r="G7" s="64">
        <v>92</v>
      </c>
      <c r="H7" s="67">
        <v>34.1</v>
      </c>
      <c r="I7" s="67" t="s">
        <v>52</v>
      </c>
    </row>
    <row r="8" spans="1:9" ht="12.95" customHeight="1" x14ac:dyDescent="0.2">
      <c r="A8" s="59" t="s">
        <v>44</v>
      </c>
      <c r="B8" s="25" t="s">
        <v>22</v>
      </c>
      <c r="C8" s="64">
        <v>0.4</v>
      </c>
      <c r="D8" s="67">
        <v>0.3</v>
      </c>
      <c r="E8" s="67">
        <v>0.1</v>
      </c>
      <c r="F8" s="67">
        <v>19.5</v>
      </c>
      <c r="G8" s="64">
        <v>0.1</v>
      </c>
      <c r="H8" s="67">
        <v>0.1</v>
      </c>
      <c r="I8" s="67">
        <v>42.7</v>
      </c>
    </row>
    <row r="9" spans="1:9" ht="12.95" customHeight="1" x14ac:dyDescent="0.2">
      <c r="A9" s="29" t="s">
        <v>43</v>
      </c>
      <c r="B9" s="30" t="s">
        <v>22</v>
      </c>
      <c r="C9" s="65">
        <v>296.10000000000002</v>
      </c>
      <c r="D9" s="68">
        <v>99.6</v>
      </c>
      <c r="E9" s="68">
        <v>196.5</v>
      </c>
      <c r="F9" s="68" t="s">
        <v>52</v>
      </c>
      <c r="G9" s="65">
        <v>92.1</v>
      </c>
      <c r="H9" s="68">
        <v>34.200000000000003</v>
      </c>
      <c r="I9" s="68" t="s">
        <v>52</v>
      </c>
    </row>
    <row r="10" spans="1:9" ht="12.95" customHeight="1" x14ac:dyDescent="0.2">
      <c r="A10" s="59" t="s">
        <v>42</v>
      </c>
      <c r="B10" s="25" t="s">
        <v>22</v>
      </c>
      <c r="C10" s="64">
        <v>-253.9</v>
      </c>
      <c r="D10" s="67">
        <v>-96.7</v>
      </c>
      <c r="E10" s="67">
        <v>-157.19999999999999</v>
      </c>
      <c r="F10" s="67" t="s">
        <v>52</v>
      </c>
      <c r="G10" s="64">
        <v>-82.4</v>
      </c>
      <c r="H10" s="67">
        <v>-33.6</v>
      </c>
      <c r="I10" s="67" t="s">
        <v>52</v>
      </c>
    </row>
    <row r="11" spans="1:9" ht="25.5" x14ac:dyDescent="0.2">
      <c r="A11" s="26" t="s">
        <v>41</v>
      </c>
      <c r="B11" s="25" t="s">
        <v>22</v>
      </c>
      <c r="C11" s="64">
        <v>10.6</v>
      </c>
      <c r="D11" s="67">
        <v>11.2</v>
      </c>
      <c r="E11" s="67">
        <v>-0.5</v>
      </c>
      <c r="F11" s="67">
        <v>-4.7</v>
      </c>
      <c r="G11" s="64">
        <v>3.6</v>
      </c>
      <c r="H11" s="67">
        <v>4.3</v>
      </c>
      <c r="I11" s="67">
        <v>-15</v>
      </c>
    </row>
    <row r="12" spans="1:9" ht="12.95" customHeight="1" x14ac:dyDescent="0.2">
      <c r="A12" s="29" t="s">
        <v>11</v>
      </c>
      <c r="B12" s="25" t="s">
        <v>22</v>
      </c>
      <c r="C12" s="65">
        <v>52.8</v>
      </c>
      <c r="D12" s="68">
        <v>14.1</v>
      </c>
      <c r="E12" s="68">
        <v>38.799999999999997</v>
      </c>
      <c r="F12" s="68" t="s">
        <v>52</v>
      </c>
      <c r="G12" s="65">
        <v>13.4</v>
      </c>
      <c r="H12" s="68">
        <v>4.8</v>
      </c>
      <c r="I12" s="68" t="s">
        <v>52</v>
      </c>
    </row>
    <row r="13" spans="1:9" ht="25.5" x14ac:dyDescent="0.2">
      <c r="A13" s="26" t="s">
        <v>40</v>
      </c>
      <c r="B13" s="25" t="s">
        <v>22</v>
      </c>
      <c r="C13" s="64">
        <v>-29.3</v>
      </c>
      <c r="D13" s="67">
        <v>-8.6999999999999993</v>
      </c>
      <c r="E13" s="67">
        <v>-20.6</v>
      </c>
      <c r="F13" s="67" t="s">
        <v>52</v>
      </c>
      <c r="G13" s="64">
        <v>-9.6999999999999993</v>
      </c>
      <c r="H13" s="67">
        <v>-2.8</v>
      </c>
      <c r="I13" s="67" t="s">
        <v>52</v>
      </c>
    </row>
    <row r="14" spans="1:9" ht="12.95" customHeight="1" x14ac:dyDescent="0.2">
      <c r="A14" s="29" t="s">
        <v>12</v>
      </c>
      <c r="B14" s="25" t="s">
        <v>22</v>
      </c>
      <c r="C14" s="65">
        <v>23.5</v>
      </c>
      <c r="D14" s="68">
        <v>5.3</v>
      </c>
      <c r="E14" s="68">
        <v>18.2</v>
      </c>
      <c r="F14" s="67" t="s">
        <v>52</v>
      </c>
      <c r="G14" s="65">
        <v>3.6</v>
      </c>
      <c r="H14" s="68">
        <v>2</v>
      </c>
      <c r="I14" s="67">
        <v>79.900000000000006</v>
      </c>
    </row>
    <row r="15" spans="1:9" ht="12.95" customHeight="1" x14ac:dyDescent="0.2">
      <c r="A15" s="26" t="s">
        <v>14</v>
      </c>
      <c r="B15" s="25" t="s">
        <v>22</v>
      </c>
      <c r="C15" s="64">
        <v>-8.4</v>
      </c>
      <c r="D15" s="67">
        <v>-5.6</v>
      </c>
      <c r="E15" s="67">
        <v>-2.8</v>
      </c>
      <c r="F15" s="23">
        <v>-49.2</v>
      </c>
      <c r="G15" s="64">
        <v>-3.5</v>
      </c>
      <c r="H15" s="67">
        <v>-2.2999999999999998</v>
      </c>
      <c r="I15" s="25">
        <v>-55.8</v>
      </c>
    </row>
    <row r="16" spans="1:9" ht="12.95" customHeight="1" x14ac:dyDescent="0.2">
      <c r="A16" s="29" t="s">
        <v>8</v>
      </c>
      <c r="B16" s="30" t="s">
        <v>22</v>
      </c>
      <c r="C16" s="65">
        <v>15.1</v>
      </c>
      <c r="D16" s="68">
        <v>-0.3</v>
      </c>
      <c r="E16" s="68">
        <v>15.4</v>
      </c>
      <c r="F16" s="67" t="s">
        <v>52</v>
      </c>
      <c r="G16" s="65">
        <v>0.1</v>
      </c>
      <c r="H16" s="68">
        <v>-0.2</v>
      </c>
      <c r="I16" s="67" t="s">
        <v>52</v>
      </c>
    </row>
    <row r="17" spans="1:9" ht="12.95" customHeight="1" x14ac:dyDescent="0.2">
      <c r="A17" s="26" t="s">
        <v>39</v>
      </c>
      <c r="B17" s="25" t="s">
        <v>22</v>
      </c>
      <c r="C17" s="64">
        <v>903.3</v>
      </c>
      <c r="D17" s="67">
        <v>682.7</v>
      </c>
      <c r="E17" s="67">
        <v>220.6</v>
      </c>
      <c r="F17" s="67">
        <v>32.299999999999997</v>
      </c>
      <c r="G17" s="64">
        <v>903.3</v>
      </c>
      <c r="H17" s="67">
        <v>682.7</v>
      </c>
      <c r="I17" s="67">
        <v>32.299999999999997</v>
      </c>
    </row>
    <row r="18" spans="1:9" ht="12.95" customHeight="1" x14ac:dyDescent="0.2">
      <c r="A18" s="26" t="s">
        <v>38</v>
      </c>
      <c r="B18" s="25" t="s">
        <v>22</v>
      </c>
      <c r="C18" s="64">
        <v>750.2</v>
      </c>
      <c r="D18" s="67">
        <v>540.79999999999995</v>
      </c>
      <c r="E18" s="67">
        <v>209.4</v>
      </c>
      <c r="F18" s="67">
        <v>38.700000000000003</v>
      </c>
      <c r="G18" s="64">
        <v>750.2</v>
      </c>
      <c r="H18" s="67">
        <v>540.79999999999995</v>
      </c>
      <c r="I18" s="67">
        <v>38.700000000000003</v>
      </c>
    </row>
    <row r="19" spans="1:9" ht="12.95" customHeight="1" x14ac:dyDescent="0.2">
      <c r="A19" s="59" t="s">
        <v>37</v>
      </c>
      <c r="B19" s="25" t="s">
        <v>22</v>
      </c>
      <c r="C19" s="64">
        <v>14</v>
      </c>
      <c r="D19" s="67">
        <v>9.1999999999999993</v>
      </c>
      <c r="E19" s="67">
        <v>4.8</v>
      </c>
      <c r="F19" s="67">
        <v>52.6</v>
      </c>
      <c r="G19" s="64">
        <v>4.9000000000000004</v>
      </c>
      <c r="H19" s="67">
        <v>5.4</v>
      </c>
      <c r="I19" s="67">
        <v>-9.4</v>
      </c>
    </row>
    <row r="20" spans="1:9" ht="24" customHeight="1" x14ac:dyDescent="0.2">
      <c r="A20" s="106" t="s">
        <v>36</v>
      </c>
      <c r="B20" s="106"/>
      <c r="C20" s="106"/>
      <c r="D20" s="106"/>
      <c r="E20" s="106"/>
      <c r="F20" s="106"/>
      <c r="G20" s="106"/>
      <c r="H20" s="85"/>
      <c r="I20" s="57"/>
    </row>
    <row r="21" spans="1:9" s="57" customFormat="1" x14ac:dyDescent="0.2"/>
    <row r="24" spans="1:9" x14ac:dyDescent="0.2">
      <c r="A24" s="108"/>
      <c r="B24" s="109"/>
      <c r="C24" s="109"/>
      <c r="D24" s="109"/>
      <c r="E24" s="109"/>
      <c r="F24" s="109"/>
      <c r="G24" s="109"/>
    </row>
    <row r="28" spans="1:9" x14ac:dyDescent="0.2">
      <c r="A28" s="109"/>
      <c r="B28" s="109"/>
      <c r="C28" s="109"/>
      <c r="D28" s="109"/>
      <c r="E28" s="109"/>
      <c r="F28" s="109"/>
      <c r="G28" s="109"/>
    </row>
  </sheetData>
  <mergeCells count="3">
    <mergeCell ref="A20:G20"/>
    <mergeCell ref="A24:G24"/>
    <mergeCell ref="A28:G28"/>
  </mergeCells>
  <printOptions gridLinesSet="0"/>
  <pageMargins left="0.75" right="0.75" top="1" bottom="1" header="0.5" footer="0.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zoomScale="90" zoomScaleNormal="90" workbookViewId="0">
      <selection activeCell="I19" sqref="I19"/>
    </sheetView>
  </sheetViews>
  <sheetFormatPr baseColWidth="10" defaultColWidth="11.42578125" defaultRowHeight="12.75" x14ac:dyDescent="0.2"/>
  <cols>
    <col min="1" max="1" width="42.7109375" style="22" customWidth="1"/>
    <col min="2" max="2" width="6.7109375" style="22" customWidth="1"/>
    <col min="3" max="4" width="13.42578125" style="22" customWidth="1"/>
    <col min="5" max="6" width="9.42578125" style="22" customWidth="1"/>
    <col min="7" max="9" width="13.42578125" style="22" customWidth="1"/>
    <col min="10" max="255" width="9.140625" style="22" customWidth="1"/>
    <col min="256" max="16384" width="11.42578125" style="22"/>
  </cols>
  <sheetData>
    <row r="1" spans="1:9" ht="35.1" customHeight="1" x14ac:dyDescent="0.2">
      <c r="H1"/>
      <c r="I1"/>
    </row>
    <row r="2" spans="1:9" x14ac:dyDescent="0.2">
      <c r="A2" s="22" t="str">
        <f>'Energiewirtschaftl. Kennzahlen'!A2</f>
        <v>1. - 3.Quartal 2020/21</v>
      </c>
      <c r="H2"/>
      <c r="I2"/>
    </row>
    <row r="3" spans="1:9" x14ac:dyDescent="0.2">
      <c r="A3" s="22" t="str">
        <f>'Energiewirtschaftl. Kennzahlen'!A3</f>
        <v>(1. Oktober 2020 - 30. Juni 2021)</v>
      </c>
      <c r="H3"/>
      <c r="I3"/>
    </row>
    <row r="4" spans="1:9" x14ac:dyDescent="0.2">
      <c r="H4"/>
      <c r="I4"/>
    </row>
    <row r="5" spans="1:9" s="15" customFormat="1" ht="24.6" customHeight="1" x14ac:dyDescent="0.2">
      <c r="A5" s="37" t="s">
        <v>60</v>
      </c>
    </row>
    <row r="6" spans="1:9" ht="25.5" x14ac:dyDescent="0.2">
      <c r="A6" s="35"/>
      <c r="B6" s="34" t="s">
        <v>0</v>
      </c>
      <c r="C6" s="2" t="str">
        <f>'Energiewirtschaftl. Kennzahlen'!$C$6</f>
        <v>2020/21
1. - 3. Quartal</v>
      </c>
      <c r="D6" s="3" t="str">
        <f>'Energiewirtschaftl. Kennzahlen'!$D$6</f>
        <v>2019/20
1. - 3. Quartal</v>
      </c>
      <c r="E6" s="19" t="s">
        <v>20</v>
      </c>
      <c r="F6" s="3" t="s">
        <v>19</v>
      </c>
      <c r="G6" s="2" t="str">
        <f>'Energiewirtschaftl. Kennzahlen'!$G$6</f>
        <v>2020/21
3. Quartal</v>
      </c>
      <c r="H6" s="3" t="str">
        <f>'Energiewirtschaftl. Kennzahlen'!$H$6</f>
        <v>2019/20
3. Quartal</v>
      </c>
      <c r="I6" s="3" t="s">
        <v>19</v>
      </c>
    </row>
    <row r="7" spans="1:9" ht="12.95" customHeight="1" x14ac:dyDescent="0.2">
      <c r="A7" s="26" t="s">
        <v>45</v>
      </c>
      <c r="B7" s="25" t="s">
        <v>22</v>
      </c>
      <c r="C7" s="64">
        <v>15.5</v>
      </c>
      <c r="D7" s="67">
        <v>15.2</v>
      </c>
      <c r="E7" s="67">
        <v>0.2</v>
      </c>
      <c r="F7" s="67">
        <v>1.6</v>
      </c>
      <c r="G7" s="64">
        <v>5.0999999999999996</v>
      </c>
      <c r="H7" s="67">
        <v>4.9000000000000004</v>
      </c>
      <c r="I7" s="67">
        <v>3.6</v>
      </c>
    </row>
    <row r="8" spans="1:9" ht="12.95" customHeight="1" x14ac:dyDescent="0.2">
      <c r="A8" s="26" t="s">
        <v>44</v>
      </c>
      <c r="B8" s="25" t="s">
        <v>22</v>
      </c>
      <c r="C8" s="64">
        <v>54.8</v>
      </c>
      <c r="D8" s="67">
        <v>50.5</v>
      </c>
      <c r="E8" s="67">
        <v>4.3</v>
      </c>
      <c r="F8" s="67">
        <v>8.6</v>
      </c>
      <c r="G8" s="64">
        <v>18.5</v>
      </c>
      <c r="H8" s="67">
        <v>16.7</v>
      </c>
      <c r="I8" s="67">
        <v>10.4</v>
      </c>
    </row>
    <row r="9" spans="1:9" ht="12.95" customHeight="1" x14ac:dyDescent="0.2">
      <c r="A9" s="29" t="s">
        <v>43</v>
      </c>
      <c r="B9" s="30" t="s">
        <v>22</v>
      </c>
      <c r="C9" s="65">
        <v>70.3</v>
      </c>
      <c r="D9" s="68">
        <v>65.7</v>
      </c>
      <c r="E9" s="67">
        <v>4.5999999999999996</v>
      </c>
      <c r="F9" s="68">
        <v>7</v>
      </c>
      <c r="G9" s="64">
        <v>23.6</v>
      </c>
      <c r="H9" s="67">
        <v>21.7</v>
      </c>
      <c r="I9" s="67">
        <v>8.9</v>
      </c>
    </row>
    <row r="10" spans="1:9" ht="12.95" customHeight="1" x14ac:dyDescent="0.2">
      <c r="A10" s="26" t="s">
        <v>42</v>
      </c>
      <c r="B10" s="25" t="s">
        <v>22</v>
      </c>
      <c r="C10" s="64">
        <v>-70.900000000000006</v>
      </c>
      <c r="D10" s="67">
        <v>-68.099999999999994</v>
      </c>
      <c r="E10" s="67">
        <v>-2.8</v>
      </c>
      <c r="F10" s="67">
        <v>-4.0999999999999996</v>
      </c>
      <c r="G10" s="64">
        <v>-25</v>
      </c>
      <c r="H10" s="67">
        <v>-23.5</v>
      </c>
      <c r="I10" s="67">
        <v>-6.2</v>
      </c>
    </row>
    <row r="11" spans="1:9" ht="25.5" x14ac:dyDescent="0.2">
      <c r="A11" s="26" t="s">
        <v>41</v>
      </c>
      <c r="B11" s="25" t="s">
        <v>22</v>
      </c>
      <c r="C11" s="64">
        <v>52.3</v>
      </c>
      <c r="D11" s="67">
        <v>53.8</v>
      </c>
      <c r="E11" s="67">
        <v>-1.6</v>
      </c>
      <c r="F11" s="67">
        <v>-2.9</v>
      </c>
      <c r="G11" s="64">
        <v>8.6</v>
      </c>
      <c r="H11" s="67">
        <v>18.399999999999999</v>
      </c>
      <c r="I11" s="67">
        <v>-53.4</v>
      </c>
    </row>
    <row r="12" spans="1:9" ht="12.95" customHeight="1" x14ac:dyDescent="0.2">
      <c r="A12" s="29" t="s">
        <v>11</v>
      </c>
      <c r="B12" s="30" t="s">
        <v>22</v>
      </c>
      <c r="C12" s="65">
        <v>51.6</v>
      </c>
      <c r="D12" s="68">
        <v>51.5</v>
      </c>
      <c r="E12" s="67">
        <v>0.2</v>
      </c>
      <c r="F12" s="68">
        <v>0.4</v>
      </c>
      <c r="G12" s="64">
        <v>7.2</v>
      </c>
      <c r="H12" s="67">
        <v>16.5</v>
      </c>
      <c r="I12" s="67">
        <v>-56.6</v>
      </c>
    </row>
    <row r="13" spans="1:9" ht="25.5" x14ac:dyDescent="0.2">
      <c r="A13" s="26" t="s">
        <v>40</v>
      </c>
      <c r="B13" s="25" t="s">
        <v>22</v>
      </c>
      <c r="C13" s="64">
        <v>-1.8</v>
      </c>
      <c r="D13" s="67">
        <v>-1.6</v>
      </c>
      <c r="E13" s="67">
        <v>-0.2</v>
      </c>
      <c r="F13" s="67">
        <v>-11.8</v>
      </c>
      <c r="G13" s="64">
        <v>-0.6</v>
      </c>
      <c r="H13" s="67">
        <v>-0.5</v>
      </c>
      <c r="I13" s="67">
        <v>-12.2</v>
      </c>
    </row>
    <row r="14" spans="1:9" ht="12.95" customHeight="1" x14ac:dyDescent="0.2">
      <c r="A14" s="29" t="s">
        <v>12</v>
      </c>
      <c r="B14" s="30" t="s">
        <v>22</v>
      </c>
      <c r="C14" s="65">
        <v>49.8</v>
      </c>
      <c r="D14" s="68">
        <v>49.8</v>
      </c>
      <c r="E14" s="68">
        <v>0</v>
      </c>
      <c r="F14" s="68">
        <v>0</v>
      </c>
      <c r="G14" s="64">
        <v>6.6</v>
      </c>
      <c r="H14" s="67">
        <v>16</v>
      </c>
      <c r="I14" s="67">
        <v>-58.9</v>
      </c>
    </row>
    <row r="15" spans="1:9" ht="12.95" customHeight="1" x14ac:dyDescent="0.2">
      <c r="A15" s="26" t="s">
        <v>14</v>
      </c>
      <c r="B15" s="25" t="s">
        <v>22</v>
      </c>
      <c r="C15" s="64">
        <v>56.2</v>
      </c>
      <c r="D15" s="67">
        <v>50.5</v>
      </c>
      <c r="E15" s="67">
        <v>5.7</v>
      </c>
      <c r="F15" s="67">
        <v>11.4</v>
      </c>
      <c r="G15" s="64">
        <v>38.299999999999997</v>
      </c>
      <c r="H15" s="25">
        <v>36.5</v>
      </c>
      <c r="I15" s="25">
        <v>4.9000000000000004</v>
      </c>
    </row>
    <row r="16" spans="1:9" ht="12.95" customHeight="1" x14ac:dyDescent="0.2">
      <c r="A16" s="29" t="s">
        <v>8</v>
      </c>
      <c r="B16" s="30" t="s">
        <v>22</v>
      </c>
      <c r="C16" s="65">
        <v>106</v>
      </c>
      <c r="D16" s="68">
        <v>100.3</v>
      </c>
      <c r="E16" s="68">
        <v>5.7</v>
      </c>
      <c r="F16" s="68">
        <v>5.7</v>
      </c>
      <c r="G16" s="65">
        <v>44.8</v>
      </c>
      <c r="H16" s="68">
        <v>52.5</v>
      </c>
      <c r="I16" s="68">
        <v>-14.5</v>
      </c>
    </row>
    <row r="17" spans="1:9" ht="12.95" customHeight="1" x14ac:dyDescent="0.2">
      <c r="A17" s="26" t="s">
        <v>39</v>
      </c>
      <c r="B17" s="25" t="s">
        <v>22</v>
      </c>
      <c r="C17" s="64">
        <v>6117.6</v>
      </c>
      <c r="D17" s="67">
        <v>4229.8999999999996</v>
      </c>
      <c r="E17" s="67">
        <v>1887.6</v>
      </c>
      <c r="F17" s="67">
        <v>44.6</v>
      </c>
      <c r="G17" s="64">
        <v>6117.6</v>
      </c>
      <c r="H17" s="67">
        <v>4229.8999999999996</v>
      </c>
      <c r="I17" s="67">
        <v>44.6</v>
      </c>
    </row>
    <row r="18" spans="1:9" ht="12.95" customHeight="1" x14ac:dyDescent="0.2">
      <c r="A18" s="26" t="s">
        <v>38</v>
      </c>
      <c r="B18" s="25" t="s">
        <v>22</v>
      </c>
      <c r="C18" s="64">
        <v>2192.5</v>
      </c>
      <c r="D18" s="67">
        <v>1632.5</v>
      </c>
      <c r="E18" s="67">
        <v>559.9</v>
      </c>
      <c r="F18" s="67">
        <v>34.299999999999997</v>
      </c>
      <c r="G18" s="64">
        <v>2192.5</v>
      </c>
      <c r="H18" s="67">
        <v>1632.5</v>
      </c>
      <c r="I18" s="67">
        <v>34.299999999999997</v>
      </c>
    </row>
    <row r="19" spans="1:9" ht="12.95" customHeight="1" x14ac:dyDescent="0.2">
      <c r="A19" s="26" t="s">
        <v>37</v>
      </c>
      <c r="B19" s="25" t="s">
        <v>22</v>
      </c>
      <c r="C19" s="64">
        <v>0.6</v>
      </c>
      <c r="D19" s="67">
        <v>1.4</v>
      </c>
      <c r="E19" s="67">
        <v>-0.7</v>
      </c>
      <c r="F19" s="67">
        <v>-52.9</v>
      </c>
      <c r="G19" s="64">
        <v>0.4</v>
      </c>
      <c r="H19" s="67">
        <v>0.3</v>
      </c>
      <c r="I19" s="67">
        <v>13.4</v>
      </c>
    </row>
    <row r="20" spans="1:9" ht="28.5" customHeight="1" x14ac:dyDescent="0.2">
      <c r="A20" s="106" t="s">
        <v>36</v>
      </c>
      <c r="B20" s="106"/>
      <c r="C20" s="106"/>
      <c r="D20" s="106"/>
      <c r="E20" s="106"/>
      <c r="F20" s="106"/>
      <c r="G20" s="106"/>
      <c r="H20" s="85"/>
      <c r="I20" s="88"/>
    </row>
    <row r="21" spans="1:9" s="57" customFormat="1" x14ac:dyDescent="0.2">
      <c r="A21" s="110"/>
      <c r="B21" s="110"/>
      <c r="C21" s="110"/>
      <c r="D21" s="110"/>
      <c r="E21" s="110"/>
      <c r="F21" s="110"/>
      <c r="G21" s="110"/>
    </row>
  </sheetData>
  <mergeCells count="2">
    <mergeCell ref="A20:G20"/>
    <mergeCell ref="A21:G21"/>
  </mergeCells>
  <printOptions gridLinesSet="0"/>
  <pageMargins left="0.75" right="0.75" top="1" bottom="1" header="0.5" footer="0.5"/>
  <pageSetup paperSize="9" scale="6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>
      <selection activeCell="H27" sqref="H27"/>
    </sheetView>
  </sheetViews>
  <sheetFormatPr baseColWidth="10" defaultColWidth="11.42578125" defaultRowHeight="12.75" x14ac:dyDescent="0.2"/>
  <cols>
    <col min="1" max="1" width="56.85546875" customWidth="1"/>
    <col min="2" max="3" width="13.42578125" customWidth="1"/>
    <col min="4" max="4" width="9.140625" customWidth="1"/>
    <col min="5" max="5" width="13.42578125" customWidth="1"/>
  </cols>
  <sheetData>
    <row r="1" spans="1:8" ht="35.1" customHeight="1" x14ac:dyDescent="0.2"/>
    <row r="2" spans="1:8" x14ac:dyDescent="0.2">
      <c r="A2" t="str">
        <f>'Energiewirtschaftl. Kennzahlen'!A2</f>
        <v>1. - 3.Quartal 2020/21</v>
      </c>
    </row>
    <row r="3" spans="1:8" x14ac:dyDescent="0.2">
      <c r="A3" t="str">
        <f>'Energiewirtschaftl. Kennzahlen'!A3</f>
        <v>(1. Oktober 2020 - 30. Juni 2021)</v>
      </c>
    </row>
    <row r="4" spans="1:8" s="15" customFormat="1" ht="24.6" customHeight="1" x14ac:dyDescent="0.2">
      <c r="A4" s="37" t="s">
        <v>21</v>
      </c>
    </row>
    <row r="5" spans="1:8" ht="25.5" x14ac:dyDescent="0.2">
      <c r="A5" s="1" t="s">
        <v>0</v>
      </c>
      <c r="B5" s="2" t="str">
        <f>'Energiewirtschaftl. Kennzahlen'!$C$6</f>
        <v>2020/21
1. - 3. Quartal</v>
      </c>
      <c r="C5" s="3" t="str">
        <f>'Energiewirtschaftl. Kennzahlen'!$D$6</f>
        <v>2019/20
1. - 3. Quartal</v>
      </c>
      <c r="D5" s="19" t="s">
        <v>134</v>
      </c>
      <c r="E5" s="2" t="str">
        <f>'Energiewirtschaftl. Kennzahlen'!$G$6</f>
        <v>2020/21
3. Quartal</v>
      </c>
      <c r="F5" s="3" t="str">
        <f>'Energiewirtschaftl. Kennzahlen'!$H$6</f>
        <v>2019/20
3. Quartal</v>
      </c>
      <c r="G5" s="3" t="s">
        <v>19</v>
      </c>
      <c r="H5" s="53" t="s">
        <v>152</v>
      </c>
    </row>
    <row r="6" spans="1:8" ht="12.95" customHeight="1" x14ac:dyDescent="0.2">
      <c r="A6" s="4" t="s">
        <v>142</v>
      </c>
      <c r="B6" s="41">
        <v>1788.5</v>
      </c>
      <c r="C6" s="5">
        <v>1596.9</v>
      </c>
      <c r="D6" s="5">
        <v>12</v>
      </c>
      <c r="E6" s="41">
        <v>503.8</v>
      </c>
      <c r="F6" s="5">
        <v>402.5</v>
      </c>
      <c r="G6" s="5">
        <v>25.2</v>
      </c>
      <c r="H6" s="5">
        <v>2107.5</v>
      </c>
    </row>
    <row r="7" spans="1:8" ht="12.95" customHeight="1" x14ac:dyDescent="0.2">
      <c r="A7" s="4" t="s">
        <v>143</v>
      </c>
      <c r="B7" s="41">
        <v>199.2</v>
      </c>
      <c r="C7" s="5">
        <v>68.099999999999994</v>
      </c>
      <c r="D7" s="5" t="s">
        <v>52</v>
      </c>
      <c r="E7" s="41">
        <v>33.700000000000003</v>
      </c>
      <c r="F7" s="5">
        <v>26.2</v>
      </c>
      <c r="G7" s="5">
        <v>28.7</v>
      </c>
      <c r="H7" s="5">
        <v>64.400000000000006</v>
      </c>
    </row>
    <row r="8" spans="1:8" ht="12.95" customHeight="1" x14ac:dyDescent="0.2">
      <c r="A8" s="4" t="s">
        <v>1</v>
      </c>
      <c r="B8" s="41">
        <v>-766</v>
      </c>
      <c r="C8" s="5">
        <v>-711.7</v>
      </c>
      <c r="D8" s="5">
        <v>-9</v>
      </c>
      <c r="E8" s="41">
        <v>-207.4</v>
      </c>
      <c r="F8" s="5">
        <v>-156.5</v>
      </c>
      <c r="G8" s="5">
        <v>-32.5</v>
      </c>
      <c r="H8" s="5">
        <v>-888.3</v>
      </c>
    </row>
    <row r="9" spans="1:8" x14ac:dyDescent="0.2">
      <c r="A9" s="4" t="s">
        <v>15</v>
      </c>
      <c r="B9" s="41">
        <v>-359.3</v>
      </c>
      <c r="C9" s="5">
        <v>-196.5</v>
      </c>
      <c r="D9" s="5">
        <v>-82.8</v>
      </c>
      <c r="E9" s="41">
        <v>-118.6</v>
      </c>
      <c r="F9" s="5">
        <v>-63.8</v>
      </c>
      <c r="G9" s="5">
        <v>-85.8</v>
      </c>
      <c r="H9" s="5">
        <v>-316.89999999999998</v>
      </c>
    </row>
    <row r="10" spans="1:8" ht="12.95" customHeight="1" x14ac:dyDescent="0.2">
      <c r="A10" s="4" t="s">
        <v>10</v>
      </c>
      <c r="B10" s="41">
        <v>-271.5</v>
      </c>
      <c r="C10" s="5">
        <v>-259.5</v>
      </c>
      <c r="D10" s="5">
        <v>-4.5999999999999996</v>
      </c>
      <c r="E10" s="41">
        <v>-94.6</v>
      </c>
      <c r="F10" s="5">
        <v>-89.6</v>
      </c>
      <c r="G10" s="5">
        <v>-5.7</v>
      </c>
      <c r="H10" s="5">
        <v>-349.3</v>
      </c>
    </row>
    <row r="11" spans="1:8" ht="12.95" customHeight="1" x14ac:dyDescent="0.2">
      <c r="A11" s="4" t="s">
        <v>2</v>
      </c>
      <c r="B11" s="41">
        <v>-80.900000000000006</v>
      </c>
      <c r="C11" s="5">
        <v>-82.1</v>
      </c>
      <c r="D11" s="5">
        <v>1.5</v>
      </c>
      <c r="E11" s="41">
        <v>-25.4</v>
      </c>
      <c r="F11" s="5">
        <v>-31.3</v>
      </c>
      <c r="G11" s="5">
        <v>18.8</v>
      </c>
      <c r="H11" s="5">
        <v>-121.1</v>
      </c>
    </row>
    <row r="12" spans="1:8" ht="25.5" x14ac:dyDescent="0.2">
      <c r="A12" s="4" t="s">
        <v>41</v>
      </c>
      <c r="B12" s="41">
        <v>155.1</v>
      </c>
      <c r="C12" s="5">
        <v>98.5</v>
      </c>
      <c r="D12" s="5">
        <v>57.5</v>
      </c>
      <c r="E12" s="41">
        <v>27.8</v>
      </c>
      <c r="F12" s="5">
        <v>37.200000000000003</v>
      </c>
      <c r="G12" s="5">
        <v>-25.3</v>
      </c>
      <c r="H12" s="5">
        <v>94.1</v>
      </c>
    </row>
    <row r="13" spans="1:8" ht="12.95" customHeight="1" x14ac:dyDescent="0.2">
      <c r="A13" s="10" t="s">
        <v>11</v>
      </c>
      <c r="B13" s="42">
        <v>655.1</v>
      </c>
      <c r="C13" s="43">
        <v>513.6</v>
      </c>
      <c r="D13" s="43">
        <v>27.5</v>
      </c>
      <c r="E13" s="42">
        <v>119.3</v>
      </c>
      <c r="F13" s="43">
        <v>124.8</v>
      </c>
      <c r="G13" s="43">
        <v>-4.4000000000000004</v>
      </c>
      <c r="H13" s="43">
        <v>590.4</v>
      </c>
    </row>
    <row r="14" spans="1:8" ht="12.95" customHeight="1" x14ac:dyDescent="0.2">
      <c r="A14" s="4" t="s">
        <v>3</v>
      </c>
      <c r="B14" s="41">
        <v>-251.5</v>
      </c>
      <c r="C14" s="5">
        <v>-214.6</v>
      </c>
      <c r="D14" s="5">
        <v>-17.2</v>
      </c>
      <c r="E14" s="41">
        <v>-83.3</v>
      </c>
      <c r="F14" s="5">
        <v>-71</v>
      </c>
      <c r="G14" s="5">
        <v>-17.3</v>
      </c>
      <c r="H14" s="5">
        <v>-296.7</v>
      </c>
    </row>
    <row r="15" spans="1:8" ht="12.95" customHeight="1" x14ac:dyDescent="0.2">
      <c r="A15" s="4" t="s">
        <v>16</v>
      </c>
      <c r="B15" s="41">
        <v>-111.6</v>
      </c>
      <c r="C15" s="5">
        <v>-14.5</v>
      </c>
      <c r="D15" s="5" t="s">
        <v>52</v>
      </c>
      <c r="E15" s="41">
        <v>1.5</v>
      </c>
      <c r="F15" s="5" t="s">
        <v>52</v>
      </c>
      <c r="G15" s="5" t="s">
        <v>52</v>
      </c>
      <c r="H15" s="5">
        <v>-20.6</v>
      </c>
    </row>
    <row r="16" spans="1:8" ht="12.95" customHeight="1" x14ac:dyDescent="0.2">
      <c r="A16" s="10" t="s">
        <v>12</v>
      </c>
      <c r="B16" s="42">
        <v>291.89999999999998</v>
      </c>
      <c r="C16" s="43">
        <v>284.5</v>
      </c>
      <c r="D16" s="43">
        <v>2.6</v>
      </c>
      <c r="E16" s="42">
        <v>37.5</v>
      </c>
      <c r="F16" s="43">
        <v>53.7</v>
      </c>
      <c r="G16" s="43">
        <v>-30.3</v>
      </c>
      <c r="H16" s="43">
        <v>273.10000000000002</v>
      </c>
    </row>
    <row r="17" spans="1:8" ht="12.95" customHeight="1" x14ac:dyDescent="0.2">
      <c r="A17" s="4" t="s">
        <v>4</v>
      </c>
      <c r="B17" s="41">
        <v>37.6</v>
      </c>
      <c r="C17" s="5">
        <v>33.299999999999997</v>
      </c>
      <c r="D17" s="5">
        <v>12.8</v>
      </c>
      <c r="E17" s="41">
        <v>37.6</v>
      </c>
      <c r="F17" s="5">
        <v>33.299999999999997</v>
      </c>
      <c r="G17" s="5">
        <v>12.8</v>
      </c>
      <c r="H17" s="5">
        <v>33.299999999999997</v>
      </c>
    </row>
    <row r="18" spans="1:8" ht="12.95" customHeight="1" x14ac:dyDescent="0.2">
      <c r="A18" s="4" t="s">
        <v>5</v>
      </c>
      <c r="B18" s="41">
        <v>5</v>
      </c>
      <c r="C18" s="5">
        <v>4</v>
      </c>
      <c r="D18" s="5">
        <v>26.7</v>
      </c>
      <c r="E18" s="41">
        <v>1</v>
      </c>
      <c r="F18" s="5">
        <v>1.4</v>
      </c>
      <c r="G18" s="5">
        <v>-29.8</v>
      </c>
      <c r="H18" s="5">
        <v>4.5</v>
      </c>
    </row>
    <row r="19" spans="1:8" ht="12.95" customHeight="1" x14ac:dyDescent="0.2">
      <c r="A19" s="4" t="s">
        <v>13</v>
      </c>
      <c r="B19" s="41">
        <v>-36.299999999999997</v>
      </c>
      <c r="C19" s="5">
        <v>-35.200000000000003</v>
      </c>
      <c r="D19" s="5">
        <v>-3.2</v>
      </c>
      <c r="E19" s="41">
        <v>-12.8</v>
      </c>
      <c r="F19" s="5">
        <v>-11.9</v>
      </c>
      <c r="G19" s="5">
        <v>-7.2</v>
      </c>
      <c r="H19" s="5">
        <v>-47</v>
      </c>
    </row>
    <row r="20" spans="1:8" ht="12.95" customHeight="1" x14ac:dyDescent="0.2">
      <c r="A20" s="4" t="s">
        <v>6</v>
      </c>
      <c r="B20" s="41">
        <v>-3.5</v>
      </c>
      <c r="C20" s="5">
        <v>-8.8000000000000007</v>
      </c>
      <c r="D20" s="5">
        <v>60.2</v>
      </c>
      <c r="E20" s="41">
        <v>-2</v>
      </c>
      <c r="F20" s="5">
        <v>-0.4</v>
      </c>
      <c r="G20" s="5" t="s">
        <v>52</v>
      </c>
      <c r="H20" s="5">
        <v>-6.7</v>
      </c>
    </row>
    <row r="21" spans="1:8" ht="12.95" customHeight="1" x14ac:dyDescent="0.2">
      <c r="A21" s="10" t="s">
        <v>14</v>
      </c>
      <c r="B21" s="42">
        <v>2.8</v>
      </c>
      <c r="C21" s="43">
        <v>-6.7</v>
      </c>
      <c r="D21" s="43" t="s">
        <v>52</v>
      </c>
      <c r="E21" s="42">
        <v>23.8</v>
      </c>
      <c r="F21" s="43">
        <v>22.4</v>
      </c>
      <c r="G21" s="43">
        <v>6.4</v>
      </c>
      <c r="H21" s="43">
        <v>-15.8</v>
      </c>
    </row>
    <row r="22" spans="1:8" ht="12.95" customHeight="1" x14ac:dyDescent="0.2">
      <c r="A22" s="10" t="s">
        <v>8</v>
      </c>
      <c r="B22" s="42">
        <v>294.8</v>
      </c>
      <c r="C22" s="43">
        <v>277.8</v>
      </c>
      <c r="D22" s="43">
        <v>6.1</v>
      </c>
      <c r="E22" s="42">
        <v>61.3</v>
      </c>
      <c r="F22" s="43">
        <v>76.099999999999994</v>
      </c>
      <c r="G22" s="43">
        <v>-19.5</v>
      </c>
      <c r="H22" s="43">
        <v>257.3</v>
      </c>
    </row>
    <row r="23" spans="1:8" ht="12.95" customHeight="1" x14ac:dyDescent="0.2">
      <c r="A23" s="4" t="s">
        <v>9</v>
      </c>
      <c r="B23" s="41">
        <v>-46.8</v>
      </c>
      <c r="C23" s="5">
        <v>-43.4</v>
      </c>
      <c r="D23" s="5">
        <v>-7.7</v>
      </c>
      <c r="E23" s="41">
        <v>-8.1</v>
      </c>
      <c r="F23" s="5">
        <v>-10.199999999999999</v>
      </c>
      <c r="G23" s="5">
        <v>20.8</v>
      </c>
      <c r="H23" s="5">
        <v>-28.7</v>
      </c>
    </row>
    <row r="24" spans="1:8" ht="12.95" customHeight="1" x14ac:dyDescent="0.2">
      <c r="A24" s="10" t="s">
        <v>7</v>
      </c>
      <c r="B24" s="42">
        <v>248</v>
      </c>
      <c r="C24" s="43">
        <v>234.4</v>
      </c>
      <c r="D24" s="43">
        <v>5.8</v>
      </c>
      <c r="E24" s="42">
        <v>53.2</v>
      </c>
      <c r="F24" s="43">
        <v>65.900000000000006</v>
      </c>
      <c r="G24" s="43">
        <v>-19.3</v>
      </c>
      <c r="H24" s="43">
        <v>228.6</v>
      </c>
    </row>
    <row r="25" spans="1:8" ht="13.15" customHeight="1" x14ac:dyDescent="0.2">
      <c r="A25" s="9" t="s">
        <v>17</v>
      </c>
      <c r="B25" s="41">
        <v>224.6</v>
      </c>
      <c r="C25" s="5">
        <v>210.7</v>
      </c>
      <c r="D25" s="5">
        <v>6.6</v>
      </c>
      <c r="E25" s="41">
        <v>48.6</v>
      </c>
      <c r="F25" s="5">
        <v>58</v>
      </c>
      <c r="G25" s="5">
        <v>-16.3</v>
      </c>
      <c r="H25" s="5">
        <v>199.8</v>
      </c>
    </row>
    <row r="26" spans="1:8" x14ac:dyDescent="0.2">
      <c r="A26" s="9" t="s">
        <v>18</v>
      </c>
      <c r="B26" s="41">
        <v>23.4</v>
      </c>
      <c r="C26" s="5">
        <v>23.7</v>
      </c>
      <c r="D26" s="5">
        <v>-1</v>
      </c>
      <c r="E26" s="41">
        <v>4.5999999999999996</v>
      </c>
      <c r="F26" s="5">
        <v>7.9</v>
      </c>
      <c r="G26" s="5">
        <v>-41.5</v>
      </c>
      <c r="H26" s="5">
        <v>28.9</v>
      </c>
    </row>
    <row r="27" spans="1:8" ht="12.95" customHeight="1" x14ac:dyDescent="0.2">
      <c r="A27" s="4" t="s">
        <v>155</v>
      </c>
      <c r="B27" s="93">
        <v>1.26</v>
      </c>
      <c r="C27" s="94">
        <v>1.18</v>
      </c>
      <c r="D27" s="5">
        <v>6.6</v>
      </c>
      <c r="E27" s="93">
        <v>0.27</v>
      </c>
      <c r="F27" s="94">
        <v>0.33</v>
      </c>
      <c r="G27" s="5">
        <v>-16.3</v>
      </c>
      <c r="H27" s="94">
        <v>1.1200000000000001</v>
      </c>
    </row>
    <row r="28" spans="1:8" s="22" customFormat="1" ht="20.25" customHeight="1" x14ac:dyDescent="0.2">
      <c r="A28" s="112" t="s">
        <v>138</v>
      </c>
      <c r="B28" s="112"/>
      <c r="C28" s="112"/>
      <c r="D28" s="112"/>
      <c r="E28" s="112"/>
      <c r="F28" s="112"/>
      <c r="G28" s="5"/>
      <c r="H28" s="5"/>
    </row>
    <row r="32" spans="1:8" x14ac:dyDescent="0.2">
      <c r="A32" s="111"/>
      <c r="B32" s="111"/>
      <c r="C32" s="104"/>
      <c r="D32" s="104"/>
      <c r="E32" s="104"/>
      <c r="F32" s="104"/>
    </row>
    <row r="36" spans="1:5" x14ac:dyDescent="0.2">
      <c r="A36" s="104"/>
      <c r="B36" s="104"/>
      <c r="C36" s="104"/>
      <c r="D36" s="104"/>
      <c r="E36" s="104"/>
    </row>
  </sheetData>
  <mergeCells count="3">
    <mergeCell ref="A36:E36"/>
    <mergeCell ref="A32:F32"/>
    <mergeCell ref="A28:F28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topLeftCell="A4" zoomScale="90" zoomScaleNormal="90" workbookViewId="0">
      <selection activeCell="J23" sqref="J22:J23"/>
    </sheetView>
  </sheetViews>
  <sheetFormatPr baseColWidth="10" defaultRowHeight="12.75" x14ac:dyDescent="0.2"/>
  <cols>
    <col min="1" max="1" width="60.140625" customWidth="1"/>
    <col min="2" max="3" width="13.5703125" customWidth="1"/>
    <col min="4" max="5" width="9.28515625" customWidth="1"/>
    <col min="6" max="256" width="9.140625" customWidth="1"/>
  </cols>
  <sheetData>
    <row r="1" spans="1:5" ht="35.1" customHeight="1" x14ac:dyDescent="0.2"/>
    <row r="2" spans="1:5" x14ac:dyDescent="0.2">
      <c r="A2" t="str">
        <f>'Energiewirtschaftl. Kennzahlen'!A2</f>
        <v>1. - 3.Quartal 2020/21</v>
      </c>
    </row>
    <row r="3" spans="1:5" x14ac:dyDescent="0.2">
      <c r="A3" t="str">
        <f>'Energiewirtschaftl. Kennzahlen'!A3</f>
        <v>(1. Oktober 2020 - 30. Juni 2021)</v>
      </c>
    </row>
    <row r="4" spans="1:5" s="15" customFormat="1" ht="24.6" customHeight="1" x14ac:dyDescent="0.2">
      <c r="A4" s="37" t="s">
        <v>98</v>
      </c>
    </row>
    <row r="5" spans="1:5" ht="25.5" x14ac:dyDescent="0.2">
      <c r="A5" s="1" t="s">
        <v>0</v>
      </c>
      <c r="B5" s="45">
        <v>44377</v>
      </c>
      <c r="C5" s="44">
        <v>44104</v>
      </c>
      <c r="D5" s="14" t="s">
        <v>97</v>
      </c>
      <c r="E5" s="14" t="s">
        <v>96</v>
      </c>
    </row>
    <row r="6" spans="1:5" ht="12.95" customHeight="1" x14ac:dyDescent="0.2">
      <c r="A6" s="10" t="s">
        <v>95</v>
      </c>
      <c r="B6" s="2"/>
      <c r="C6" s="8"/>
      <c r="D6" s="8"/>
      <c r="E6" s="8"/>
    </row>
    <row r="7" spans="1:5" ht="12.95" customHeight="1" x14ac:dyDescent="0.2">
      <c r="A7" s="18" t="s">
        <v>94</v>
      </c>
      <c r="B7" s="2"/>
      <c r="C7" s="8"/>
      <c r="D7" s="8"/>
      <c r="E7" s="8"/>
    </row>
    <row r="8" spans="1:5" ht="12.95" customHeight="1" x14ac:dyDescent="0.2">
      <c r="A8" s="4" t="s">
        <v>93</v>
      </c>
      <c r="B8" s="7">
        <v>220.8</v>
      </c>
      <c r="C8" s="38">
        <v>216.9</v>
      </c>
      <c r="D8" s="6">
        <v>3.9</v>
      </c>
      <c r="E8" s="6">
        <v>1.8</v>
      </c>
    </row>
    <row r="9" spans="1:5" ht="12.95" customHeight="1" x14ac:dyDescent="0.2">
      <c r="A9" s="4" t="s">
        <v>92</v>
      </c>
      <c r="B9" s="41">
        <v>3616.2</v>
      </c>
      <c r="C9" s="38">
        <v>3703.4</v>
      </c>
      <c r="D9" s="6">
        <v>-87.2</v>
      </c>
      <c r="E9" s="6">
        <v>-2.4</v>
      </c>
    </row>
    <row r="10" spans="1:5" ht="12.95" customHeight="1" x14ac:dyDescent="0.2">
      <c r="A10" s="4" t="s">
        <v>61</v>
      </c>
      <c r="B10" s="41">
        <v>1206.5</v>
      </c>
      <c r="C10" s="38">
        <v>1002.1</v>
      </c>
      <c r="D10" s="6">
        <v>204.3</v>
      </c>
      <c r="E10" s="6">
        <v>20.399999999999999</v>
      </c>
    </row>
    <row r="11" spans="1:5" ht="12.95" customHeight="1" x14ac:dyDescent="0.2">
      <c r="A11" s="4" t="s">
        <v>91</v>
      </c>
      <c r="B11" s="41">
        <v>3541.2</v>
      </c>
      <c r="C11" s="38">
        <v>2168.6999999999998</v>
      </c>
      <c r="D11" s="38">
        <v>1372.5</v>
      </c>
      <c r="E11" s="6">
        <v>63.3</v>
      </c>
    </row>
    <row r="12" spans="1:5" ht="12.95" customHeight="1" x14ac:dyDescent="0.2">
      <c r="A12" s="4" t="s">
        <v>90</v>
      </c>
      <c r="B12" s="7">
        <v>53.1</v>
      </c>
      <c r="C12" s="38">
        <v>75.400000000000006</v>
      </c>
      <c r="D12" s="6">
        <v>-22.2</v>
      </c>
      <c r="E12" s="6">
        <v>-29.5</v>
      </c>
    </row>
    <row r="13" spans="1:5" ht="12.95" customHeight="1" x14ac:dyDescent="0.2">
      <c r="A13" s="4" t="s">
        <v>89</v>
      </c>
      <c r="B13" s="7">
        <v>199.3</v>
      </c>
      <c r="C13" s="38">
        <v>261</v>
      </c>
      <c r="D13" s="6">
        <v>-61.8</v>
      </c>
      <c r="E13" s="6">
        <v>23.7</v>
      </c>
    </row>
    <row r="14" spans="1:5" ht="12.95" customHeight="1" x14ac:dyDescent="0.2">
      <c r="A14" s="4" t="s">
        <v>22</v>
      </c>
      <c r="B14" s="42">
        <v>8837.1</v>
      </c>
      <c r="C14" s="47">
        <v>7427.6</v>
      </c>
      <c r="D14" s="47">
        <v>1409.5</v>
      </c>
      <c r="E14" s="12">
        <v>19</v>
      </c>
    </row>
    <row r="15" spans="1:5" ht="12.95" customHeight="1" x14ac:dyDescent="0.2">
      <c r="A15" s="18" t="s">
        <v>88</v>
      </c>
      <c r="B15" s="2"/>
      <c r="C15" s="8"/>
      <c r="D15" s="8"/>
      <c r="E15" s="8"/>
    </row>
    <row r="16" spans="1:5" ht="12.95" customHeight="1" x14ac:dyDescent="0.2">
      <c r="A16" s="4" t="s">
        <v>87</v>
      </c>
      <c r="B16" s="7">
        <v>106.7</v>
      </c>
      <c r="C16" s="6">
        <v>66.599999999999994</v>
      </c>
      <c r="D16" s="6">
        <v>40.1</v>
      </c>
      <c r="E16" s="6">
        <v>60.2</v>
      </c>
    </row>
    <row r="17" spans="1:5" ht="12.95" customHeight="1" x14ac:dyDescent="0.2">
      <c r="A17" s="4" t="s">
        <v>86</v>
      </c>
      <c r="B17" s="7">
        <v>587.29999999999995</v>
      </c>
      <c r="C17" s="6">
        <v>403.2</v>
      </c>
      <c r="D17" s="6">
        <v>184.2</v>
      </c>
      <c r="E17" s="6">
        <v>45.7</v>
      </c>
    </row>
    <row r="18" spans="1:5" ht="12.95" customHeight="1" x14ac:dyDescent="0.2">
      <c r="A18" s="4" t="s">
        <v>85</v>
      </c>
      <c r="B18" s="7">
        <v>491.1</v>
      </c>
      <c r="C18" s="6">
        <v>253.8</v>
      </c>
      <c r="D18" s="6">
        <v>237.4</v>
      </c>
      <c r="E18" s="6">
        <v>93.5</v>
      </c>
    </row>
    <row r="19" spans="1:5" ht="12.95" customHeight="1" x14ac:dyDescent="0.2">
      <c r="A19" s="4" t="s">
        <v>84</v>
      </c>
      <c r="B19" s="7">
        <v>203.8</v>
      </c>
      <c r="C19" s="6">
        <v>214.6</v>
      </c>
      <c r="D19" s="6">
        <v>-10.8</v>
      </c>
      <c r="E19" s="6">
        <v>-5</v>
      </c>
    </row>
    <row r="20" spans="1:5" ht="12.95" customHeight="1" x14ac:dyDescent="0.2">
      <c r="A20" s="4" t="s">
        <v>22</v>
      </c>
      <c r="B20" s="42">
        <v>1388.9</v>
      </c>
      <c r="C20" s="12">
        <v>938.1</v>
      </c>
      <c r="D20" s="12">
        <v>450.8</v>
      </c>
      <c r="E20" s="12">
        <v>48.1</v>
      </c>
    </row>
    <row r="21" spans="1:5" ht="12.95" customHeight="1" x14ac:dyDescent="0.2">
      <c r="A21" s="10" t="s">
        <v>83</v>
      </c>
      <c r="B21" s="46">
        <v>10226</v>
      </c>
      <c r="C21" s="47">
        <v>8365.7000000000007</v>
      </c>
      <c r="D21" s="47">
        <v>1860.4</v>
      </c>
      <c r="E21" s="13">
        <v>22.2</v>
      </c>
    </row>
    <row r="22" spans="1:5" ht="26.25" customHeight="1" x14ac:dyDescent="0.2">
      <c r="A22" s="10" t="s">
        <v>82</v>
      </c>
      <c r="B22" s="7"/>
      <c r="C22" s="6"/>
      <c r="D22" s="8"/>
      <c r="E22" s="8"/>
    </row>
    <row r="23" spans="1:5" ht="12.95" customHeight="1" x14ac:dyDescent="0.2">
      <c r="A23" s="18" t="s">
        <v>81</v>
      </c>
      <c r="B23" s="41"/>
      <c r="C23" s="5"/>
      <c r="D23" s="6"/>
      <c r="E23" s="6"/>
    </row>
    <row r="24" spans="1:5" ht="12.95" customHeight="1" x14ac:dyDescent="0.2">
      <c r="A24" s="9" t="s">
        <v>80</v>
      </c>
      <c r="B24" s="7">
        <v>330</v>
      </c>
      <c r="C24" s="6">
        <v>330</v>
      </c>
      <c r="D24" s="6" t="s">
        <v>52</v>
      </c>
      <c r="E24" s="8" t="s">
        <v>52</v>
      </c>
    </row>
    <row r="25" spans="1:5" ht="12.95" customHeight="1" x14ac:dyDescent="0.2">
      <c r="A25" s="9" t="s">
        <v>79</v>
      </c>
      <c r="B25" s="7">
        <v>253.8</v>
      </c>
      <c r="C25" s="6">
        <v>253.8</v>
      </c>
      <c r="D25" s="6" t="s">
        <v>52</v>
      </c>
      <c r="E25" s="6" t="s">
        <v>52</v>
      </c>
    </row>
    <row r="26" spans="1:5" ht="12.95" customHeight="1" x14ac:dyDescent="0.2">
      <c r="A26" s="9" t="s">
        <v>78</v>
      </c>
      <c r="B26" s="39">
        <v>2762.2</v>
      </c>
      <c r="C26" s="38">
        <v>2625</v>
      </c>
      <c r="D26" s="6">
        <v>137.19999999999999</v>
      </c>
      <c r="E26" s="6">
        <v>5.2</v>
      </c>
    </row>
    <row r="27" spans="1:5" ht="12.95" customHeight="1" x14ac:dyDescent="0.2">
      <c r="A27" s="9" t="s">
        <v>77</v>
      </c>
      <c r="B27" s="41">
        <v>2272</v>
      </c>
      <c r="C27" s="5">
        <v>1105.7</v>
      </c>
      <c r="D27" s="5">
        <v>1166.3</v>
      </c>
      <c r="E27" s="6" t="s">
        <v>52</v>
      </c>
    </row>
    <row r="28" spans="1:5" ht="12.95" customHeight="1" x14ac:dyDescent="0.2">
      <c r="A28" s="9" t="s">
        <v>76</v>
      </c>
      <c r="B28" s="7">
        <v>-11.3</v>
      </c>
      <c r="C28" s="6">
        <v>-13.5</v>
      </c>
      <c r="D28" s="6">
        <v>2.2000000000000002</v>
      </c>
      <c r="E28" s="6">
        <v>16.2</v>
      </c>
    </row>
    <row r="29" spans="1:5" ht="12.95" customHeight="1" x14ac:dyDescent="0.2">
      <c r="A29" s="9" t="s">
        <v>75</v>
      </c>
      <c r="B29" s="41">
        <v>-19</v>
      </c>
      <c r="C29" s="5">
        <v>-19</v>
      </c>
      <c r="D29" s="8" t="s">
        <v>52</v>
      </c>
      <c r="E29" s="8" t="s">
        <v>52</v>
      </c>
    </row>
    <row r="30" spans="1:5" ht="12.95" customHeight="1" x14ac:dyDescent="0.2">
      <c r="A30" s="4" t="s">
        <v>74</v>
      </c>
      <c r="B30" s="41">
        <v>5587.8</v>
      </c>
      <c r="C30" s="5">
        <v>4282.1000000000004</v>
      </c>
      <c r="D30" s="5">
        <v>1305.7</v>
      </c>
      <c r="E30" s="6">
        <v>30.5</v>
      </c>
    </row>
    <row r="31" spans="1:5" ht="12.95" customHeight="1" x14ac:dyDescent="0.2">
      <c r="A31" s="4" t="s">
        <v>73</v>
      </c>
      <c r="B31" s="41">
        <v>280.3</v>
      </c>
      <c r="C31" s="5">
        <v>261.2</v>
      </c>
      <c r="D31" s="6">
        <v>19.100000000000001</v>
      </c>
      <c r="E31" s="6">
        <v>7.3</v>
      </c>
    </row>
    <row r="32" spans="1:5" ht="12.95" customHeight="1" x14ac:dyDescent="0.2">
      <c r="A32" s="4" t="s">
        <v>22</v>
      </c>
      <c r="B32" s="46">
        <v>5868.1</v>
      </c>
      <c r="C32" s="47">
        <v>4543.3</v>
      </c>
      <c r="D32" s="47">
        <v>1324.8</v>
      </c>
      <c r="E32" s="12">
        <v>29.2</v>
      </c>
    </row>
    <row r="33" spans="1:5" ht="12.95" customHeight="1" x14ac:dyDescent="0.2">
      <c r="A33" s="18" t="s">
        <v>72</v>
      </c>
      <c r="B33" s="7"/>
      <c r="C33" s="6"/>
      <c r="D33" s="6"/>
      <c r="E33" s="6"/>
    </row>
    <row r="34" spans="1:5" ht="12.95" customHeight="1" x14ac:dyDescent="0.2">
      <c r="A34" s="4" t="s">
        <v>71</v>
      </c>
      <c r="B34" s="39">
        <v>810.7</v>
      </c>
      <c r="C34" s="38">
        <v>1045.3</v>
      </c>
      <c r="D34" s="6">
        <v>-234.6</v>
      </c>
      <c r="E34" s="6">
        <v>-22.4</v>
      </c>
    </row>
    <row r="35" spans="1:5" ht="12.95" customHeight="1" x14ac:dyDescent="0.2">
      <c r="A35" s="4" t="s">
        <v>70</v>
      </c>
      <c r="B35" s="7">
        <v>869.3</v>
      </c>
      <c r="C35" s="6">
        <v>490</v>
      </c>
      <c r="D35" s="6">
        <v>379.3</v>
      </c>
      <c r="E35" s="6">
        <v>77.400000000000006</v>
      </c>
    </row>
    <row r="36" spans="1:5" ht="12.95" customHeight="1" x14ac:dyDescent="0.2">
      <c r="A36" s="4" t="s">
        <v>69</v>
      </c>
      <c r="B36" s="41">
        <v>628.79999999999995</v>
      </c>
      <c r="C36" s="5">
        <v>506.4</v>
      </c>
      <c r="D36" s="6">
        <v>122.5</v>
      </c>
      <c r="E36" s="6">
        <v>24.2</v>
      </c>
    </row>
    <row r="37" spans="1:5" ht="12.95" customHeight="1" x14ac:dyDescent="0.2">
      <c r="A37" s="4" t="s">
        <v>68</v>
      </c>
      <c r="B37" s="7">
        <v>616.5</v>
      </c>
      <c r="C37" s="6">
        <v>619.1</v>
      </c>
      <c r="D37" s="6">
        <v>-2.7</v>
      </c>
      <c r="E37" s="8">
        <v>-0.4</v>
      </c>
    </row>
    <row r="38" spans="1:5" ht="12.95" customHeight="1" x14ac:dyDescent="0.2">
      <c r="A38" s="4" t="s">
        <v>67</v>
      </c>
      <c r="B38" s="7">
        <v>130.1</v>
      </c>
      <c r="C38" s="6">
        <v>137.5</v>
      </c>
      <c r="D38" s="6">
        <v>-7.4</v>
      </c>
      <c r="E38" s="6">
        <v>-5.4</v>
      </c>
    </row>
    <row r="39" spans="1:5" ht="12.95" customHeight="1" x14ac:dyDescent="0.2">
      <c r="A39" s="4" t="s">
        <v>22</v>
      </c>
      <c r="B39" s="46">
        <v>3055.3</v>
      </c>
      <c r="C39" s="47">
        <v>2798.3</v>
      </c>
      <c r="D39" s="12">
        <v>257.10000000000002</v>
      </c>
      <c r="E39" s="12">
        <v>9.1999999999999993</v>
      </c>
    </row>
    <row r="40" spans="1:5" ht="12.95" customHeight="1" x14ac:dyDescent="0.2">
      <c r="A40" s="18" t="s">
        <v>66</v>
      </c>
      <c r="B40" s="7"/>
      <c r="C40" s="6"/>
      <c r="D40" s="6"/>
      <c r="E40" s="6"/>
    </row>
    <row r="41" spans="1:5" ht="12.95" customHeight="1" x14ac:dyDescent="0.2">
      <c r="A41" s="4" t="s">
        <v>65</v>
      </c>
      <c r="B41" s="7">
        <v>335.3</v>
      </c>
      <c r="C41" s="6">
        <v>110</v>
      </c>
      <c r="D41" s="6">
        <v>225.3</v>
      </c>
      <c r="E41" s="6" t="s">
        <v>52</v>
      </c>
    </row>
    <row r="42" spans="1:5" ht="12.95" customHeight="1" x14ac:dyDescent="0.2">
      <c r="A42" s="4" t="s">
        <v>99</v>
      </c>
      <c r="B42" s="7">
        <v>50.3</v>
      </c>
      <c r="C42" s="6">
        <v>75.5</v>
      </c>
      <c r="D42" s="6">
        <v>-25.2</v>
      </c>
      <c r="E42" s="6">
        <v>-33.299999999999997</v>
      </c>
    </row>
    <row r="43" spans="1:5" ht="12.95" customHeight="1" x14ac:dyDescent="0.2">
      <c r="A43" s="4" t="s">
        <v>100</v>
      </c>
      <c r="B43" s="41">
        <v>233</v>
      </c>
      <c r="C43" s="6">
        <v>298.39999999999998</v>
      </c>
      <c r="D43" s="6">
        <v>-65.400000000000006</v>
      </c>
      <c r="E43" s="6">
        <v>-21.9</v>
      </c>
    </row>
    <row r="44" spans="1:5" ht="12.95" customHeight="1" x14ac:dyDescent="0.2">
      <c r="A44" s="4" t="s">
        <v>64</v>
      </c>
      <c r="B44" s="41">
        <v>109.1</v>
      </c>
      <c r="C44" s="5">
        <v>96.2</v>
      </c>
      <c r="D44" s="6">
        <v>12.9</v>
      </c>
      <c r="E44" s="6">
        <v>13.5</v>
      </c>
    </row>
    <row r="45" spans="1:5" x14ac:dyDescent="0.2">
      <c r="A45" s="4" t="s">
        <v>63</v>
      </c>
      <c r="B45" s="7">
        <v>574.79999999999995</v>
      </c>
      <c r="C45" s="6">
        <v>444</v>
      </c>
      <c r="D45" s="6">
        <v>130.9</v>
      </c>
      <c r="E45" s="6">
        <v>29.5</v>
      </c>
    </row>
    <row r="46" spans="1:5" x14ac:dyDescent="0.2">
      <c r="A46" s="4" t="s">
        <v>22</v>
      </c>
      <c r="B46" s="46">
        <v>1302.5</v>
      </c>
      <c r="C46" s="47">
        <v>1024.0999999999999</v>
      </c>
      <c r="D46" s="12">
        <v>278.39999999999998</v>
      </c>
      <c r="E46" s="12">
        <v>27.2</v>
      </c>
    </row>
    <row r="47" spans="1:5" x14ac:dyDescent="0.2">
      <c r="A47" s="10" t="s">
        <v>62</v>
      </c>
      <c r="B47" s="46">
        <v>10226</v>
      </c>
      <c r="C47" s="47">
        <v>8365.7000000000007</v>
      </c>
      <c r="D47" s="47">
        <v>1860.4</v>
      </c>
      <c r="E47" s="12">
        <v>22.2</v>
      </c>
    </row>
    <row r="51" spans="1:8" x14ac:dyDescent="0.2">
      <c r="A51" s="104"/>
      <c r="B51" s="104"/>
      <c r="C51" s="104"/>
      <c r="D51" s="104"/>
    </row>
    <row r="55" spans="1:8" x14ac:dyDescent="0.2">
      <c r="A55" s="111"/>
      <c r="B55" s="111"/>
      <c r="C55" s="111"/>
      <c r="D55" s="111"/>
      <c r="E55" s="111"/>
      <c r="F55" s="111"/>
      <c r="G55" s="111"/>
      <c r="H55" s="111"/>
    </row>
  </sheetData>
  <mergeCells count="2">
    <mergeCell ref="A51:D51"/>
    <mergeCell ref="A55:H55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Energiewirtschaftl. Kennzahlen</vt:lpstr>
      <vt:lpstr>Segment Energie</vt:lpstr>
      <vt:lpstr>Segment Erzeugung</vt:lpstr>
      <vt:lpstr>Segment Netze</vt:lpstr>
      <vt:lpstr>Segment Südosteuropa</vt:lpstr>
      <vt:lpstr>Segment Umwelt</vt:lpstr>
      <vt:lpstr>Segment Alle Sonstige</vt:lpstr>
      <vt:lpstr>Gewinn- und Verlustrechnung</vt:lpstr>
      <vt:lpstr>Bilanz</vt:lpstr>
      <vt:lpstr>Geldflussrechnung</vt:lpstr>
      <vt:lpstr>at Equity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Aktionärsbrief 2. Quartal 2012/13</dc:title>
  <dc:subject>Aktionärsbrief 2. Quartal 2012/13</dc:subject>
  <dc:creator>EVN</dc:creator>
  <cp:lastModifiedBy>Lautermüller Mihaela</cp:lastModifiedBy>
  <cp:lastPrinted>2019-05-27T15:47:15Z</cp:lastPrinted>
  <dcterms:created xsi:type="dcterms:W3CDTF">2013-05-23T14:02:22Z</dcterms:created>
  <dcterms:modified xsi:type="dcterms:W3CDTF">2021-08-23T11:06:13Z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