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21-22\Q1-3\01_Erstellung AB\02_Tabellen\xls Tabellen für Website\"/>
    </mc:Choice>
  </mc:AlternateContent>
  <bookViews>
    <workbookView xWindow="-12" yWindow="-12" windowWidth="28836" windowHeight="6180" firstSheet="5" activeTab="10"/>
  </bookViews>
  <sheets>
    <sheet name="Energiewirtschaftl. Kennzahlen" sheetId="2" r:id="rId1"/>
    <sheet name="Segment Energie" sheetId="3" r:id="rId2"/>
    <sheet name="Segment Erzeugung" sheetId="4" r:id="rId3"/>
    <sheet name="Segment Netze" sheetId="5" r:id="rId4"/>
    <sheet name="Segment Südosteuropa" sheetId="6" r:id="rId5"/>
    <sheet name="Segment Umwelt" sheetId="7" r:id="rId6"/>
    <sheet name="Segment Alle Sonstige" sheetId="8" r:id="rId7"/>
    <sheet name="Gewinn- und Verlustrechnung" sheetId="1" r:id="rId8"/>
    <sheet name="Bilanz" sheetId="10" r:id="rId9"/>
    <sheet name="Geldflussrechnung" sheetId="11" r:id="rId10"/>
    <sheet name="at Equity" sheetId="12" r:id="rId11"/>
  </sheets>
  <calcPr calcId="162913"/>
  <fileRecoveryPr autoRecover="0"/>
</workbook>
</file>

<file path=xl/calcChain.xml><?xml version="1.0" encoding="utf-8"?>
<calcChain xmlns="http://schemas.openxmlformats.org/spreadsheetml/2006/main">
  <c r="F5" i="1" l="1"/>
  <c r="C6" i="12" l="1"/>
  <c r="B6" i="12"/>
  <c r="C5" i="11"/>
  <c r="B5" i="11"/>
  <c r="E5" i="1"/>
  <c r="C5" i="1"/>
  <c r="B5" i="1"/>
  <c r="H6" i="8"/>
  <c r="G6" i="8"/>
  <c r="D6" i="8"/>
  <c r="C6" i="8"/>
  <c r="H6" i="7" l="1"/>
  <c r="G6" i="7"/>
  <c r="D6" i="7"/>
  <c r="C6" i="7"/>
  <c r="H6" i="6"/>
  <c r="G6" i="6"/>
  <c r="D6" i="6"/>
  <c r="C6" i="6"/>
  <c r="H6" i="5"/>
  <c r="G6" i="5"/>
  <c r="D6" i="5"/>
  <c r="C6" i="5"/>
  <c r="H6" i="4"/>
  <c r="G6" i="4"/>
  <c r="D6" i="4"/>
  <c r="C6" i="4"/>
  <c r="H6" i="3"/>
  <c r="G6" i="3"/>
  <c r="D6" i="3"/>
  <c r="C6" i="3"/>
  <c r="A3" i="4"/>
  <c r="A3" i="5"/>
  <c r="A3" i="6"/>
  <c r="A3" i="7"/>
  <c r="A3" i="8"/>
  <c r="A3" i="1"/>
  <c r="A3" i="10"/>
  <c r="A3" i="11"/>
  <c r="A3" i="12"/>
  <c r="A3" i="3"/>
  <c r="A2" i="4"/>
  <c r="A2" i="5"/>
  <c r="A2" i="6"/>
  <c r="A2" i="7"/>
  <c r="A2" i="8"/>
  <c r="A2" i="1"/>
  <c r="A2" i="10"/>
  <c r="A2" i="11"/>
  <c r="A2" i="12"/>
  <c r="A2" i="3"/>
</calcChain>
</file>

<file path=xl/sharedStrings.xml><?xml version="1.0" encoding="utf-8"?>
<sst xmlns="http://schemas.openxmlformats.org/spreadsheetml/2006/main" count="460" uniqueCount="173">
  <si>
    <t>Mio. EUR</t>
  </si>
  <si>
    <t>Fremdstrombezug und Energieträger</t>
  </si>
  <si>
    <t>Sonstige betriebliche Aufwendungen</t>
  </si>
  <si>
    <t>Abschreibungen</t>
  </si>
  <si>
    <t>Ergebnis aus anderen Beteiligungen</t>
  </si>
  <si>
    <t>Zinserträge</t>
  </si>
  <si>
    <t>Sonstiges Finanzergebnis</t>
  </si>
  <si>
    <t>Ergebnis nach Ertragsteuern</t>
  </si>
  <si>
    <t>Ergebnis vor Ertragsteuern</t>
  </si>
  <si>
    <t>Ertragsteuern</t>
  </si>
  <si>
    <t>Personalaufwand</t>
  </si>
  <si>
    <t>EBITDA</t>
  </si>
  <si>
    <t>Operatives Ergebnis (EBIT)</t>
  </si>
  <si>
    <t>Zinsaufwendungen</t>
  </si>
  <si>
    <t>Finanzergebnis</t>
  </si>
  <si>
    <t>Fremdleistungen und sonstiger Materialaufwand</t>
  </si>
  <si>
    <t>Effekte aus Werthaltigkeitsprüfungen</t>
  </si>
  <si>
    <t>davon Ergebnisanteil der Aktionäre der EVN AG (Konzernergebnis)</t>
  </si>
  <si>
    <t>davon Ergebnisanteil nicht beherrschender Anteile</t>
  </si>
  <si>
    <t xml:space="preserve"> % </t>
  </si>
  <si>
    <t>+/-
absolut</t>
  </si>
  <si>
    <t>Konzern-Gewinn-und-Verlust-Rechnung</t>
  </si>
  <si>
    <t xml:space="preserve"> </t>
  </si>
  <si>
    <t>davon Südosteuropa</t>
  </si>
  <si>
    <t>Wärme</t>
  </si>
  <si>
    <t>Erdgas</t>
  </si>
  <si>
    <t>Strom</t>
  </si>
  <si>
    <t>Energieverkauf an Endkunden</t>
  </si>
  <si>
    <r>
      <t>Erdgas</t>
    </r>
    <r>
      <rPr>
        <vertAlign val="superscript"/>
        <sz val="10"/>
        <color indexed="44"/>
        <rFont val="Arial"/>
        <family val="2"/>
      </rPr>
      <t>1)</t>
    </r>
  </si>
  <si>
    <t>Netzabsatz</t>
  </si>
  <si>
    <t>Wärmekraftwerke</t>
  </si>
  <si>
    <t>Stromerzeugung</t>
  </si>
  <si>
    <t>GWh</t>
  </si>
  <si>
    <t>Energiewirtschaftliche Kennzahlen - Konzern</t>
  </si>
  <si>
    <t>1) In immaterielle Vermögenswerte und Sachanlagen</t>
  </si>
  <si>
    <r>
      <t>Investitionen</t>
    </r>
    <r>
      <rPr>
        <vertAlign val="superscript"/>
        <sz val="10"/>
        <color indexed="44"/>
        <rFont val="Arial"/>
        <family val="2"/>
      </rPr>
      <t>1)</t>
    </r>
  </si>
  <si>
    <t>Gesamtschulden</t>
  </si>
  <si>
    <t>Gesamtvermögen</t>
  </si>
  <si>
    <t>Abschreibungen inkl. Effekte aus Werthaltigkeitsprüfungen</t>
  </si>
  <si>
    <t>Ergebnisanteil der at Equity einbezogenen Unternehmen mit operativem Charakter</t>
  </si>
  <si>
    <t>Operativer Aufwand</t>
  </si>
  <si>
    <t>Gesamtumsatz</t>
  </si>
  <si>
    <t>Innenumsatz</t>
  </si>
  <si>
    <t>Außenumsatz</t>
  </si>
  <si>
    <t>Finanzkennzahlen</t>
  </si>
  <si>
    <t>Energiewirtschaftliche Kennzahlen</t>
  </si>
  <si>
    <t>Kennzahlen - Energie</t>
  </si>
  <si>
    <t>davon Wärmekraftwerke</t>
  </si>
  <si>
    <t>davon erneuerbare Energie</t>
  </si>
  <si>
    <t>Kennzahlen - Erzeugung</t>
  </si>
  <si>
    <t>–</t>
  </si>
  <si>
    <t>Kennzahlen - Netze</t>
  </si>
  <si>
    <t>davon Wärme</t>
  </si>
  <si>
    <t>davon Strom</t>
  </si>
  <si>
    <t>Netzabsatz Strom</t>
  </si>
  <si>
    <t>Kennzahlen - Südosteuropa</t>
  </si>
  <si>
    <t>davon Erdgas</t>
  </si>
  <si>
    <t>Finanzkennzahlen - Umwelt</t>
  </si>
  <si>
    <t>Finanzkennzahlen - Alle sonstigen Segmente</t>
  </si>
  <si>
    <t>At Equity einbezogene Unternehmen</t>
  </si>
  <si>
    <t>Summe Passiva</t>
  </si>
  <si>
    <t>Übrige kurzfristige Schulden</t>
  </si>
  <si>
    <t>Kurzfristige Rückstellungen</t>
  </si>
  <si>
    <t>Kurzfristige Finanzverbindlichkeiten</t>
  </si>
  <si>
    <t>Kurzfristige Schulden</t>
  </si>
  <si>
    <t>Übrige langfristige Schulden</t>
  </si>
  <si>
    <t>Vereinnahmte Baukosten- und Investitionszuschüsse</t>
  </si>
  <si>
    <t>Langfristige Rückstellungen</t>
  </si>
  <si>
    <t>Latente Steuerverbindlichkeiten</t>
  </si>
  <si>
    <t>Langfristige Finanzverbindlichkeiten</t>
  </si>
  <si>
    <t>Langfristige Schulden</t>
  </si>
  <si>
    <t>Nicht beherrschende Anteile</t>
  </si>
  <si>
    <t>Gezeichnetes Kapital und Rücklagen der Aktionäre der EVN AG</t>
  </si>
  <si>
    <t>Eigene Aktien</t>
  </si>
  <si>
    <t>Währungsumrechnungsrücklage</t>
  </si>
  <si>
    <t>Bewertungsrücklage</t>
  </si>
  <si>
    <t>Gewinnrücklagen</t>
  </si>
  <si>
    <t>Kapitalrücklagen</t>
  </si>
  <si>
    <t>Grundkapital</t>
  </si>
  <si>
    <t>Eigenkapital</t>
  </si>
  <si>
    <t>Passiva</t>
  </si>
  <si>
    <t>Summe Aktiva</t>
  </si>
  <si>
    <t>Zahlungsmittel und Zahlungsmitteläquivalente</t>
  </si>
  <si>
    <t>Wertpapiere</t>
  </si>
  <si>
    <t>Forderungen</t>
  </si>
  <si>
    <t>Vorräte</t>
  </si>
  <si>
    <t>Kurzfristige Vermögenswerte</t>
  </si>
  <si>
    <t>Übrige Vermögenswerte</t>
  </si>
  <si>
    <t>Aktive latente Steuern</t>
  </si>
  <si>
    <t>Sonstige Beteiligungen</t>
  </si>
  <si>
    <t>Sachanlagen</t>
  </si>
  <si>
    <t>Immaterielle Vermögenswerte</t>
  </si>
  <si>
    <t>Langfristige Vermögenswerte</t>
  </si>
  <si>
    <t>Aktiva</t>
  </si>
  <si>
    <t xml:space="preserve">% </t>
  </si>
  <si>
    <t>+/- 
absolut</t>
  </si>
  <si>
    <t>Konzern-Bilanz</t>
  </si>
  <si>
    <t xml:space="preserve">Verbindlichkeiten aus Abgaben </t>
  </si>
  <si>
    <t>Lieferantenverbindlichkeiten aus Abgaben und Steuern</t>
  </si>
  <si>
    <t>1) Durch Addition der Kontokorrentverbindlichkeiten ergibt sich der Stand der Zahlungsmittel und Zahlungsmitteläquivalente laut Konzern-Bilanz.</t>
  </si>
  <si>
    <r>
      <t>Fonds der liquiden Mittel am Ende der Periode</t>
    </r>
    <r>
      <rPr>
        <b/>
        <vertAlign val="superscript"/>
        <sz val="10"/>
        <color indexed="44"/>
        <rFont val="Arial"/>
        <family val="2"/>
      </rPr>
      <t>1)</t>
    </r>
  </si>
  <si>
    <r>
      <t>Fonds der liquiden Mittel am Anfang der Periode</t>
    </r>
    <r>
      <rPr>
        <b/>
        <vertAlign val="superscript"/>
        <sz val="10"/>
        <color indexed="44"/>
        <rFont val="Arial"/>
        <family val="2"/>
      </rPr>
      <t>1)</t>
    </r>
  </si>
  <si>
    <t>Cash Flow gesamt</t>
  </si>
  <si>
    <t>Cash Flow aus dem Finanzierungsbereich</t>
  </si>
  <si>
    <t>+/- Verkauf/Erwerb eigener Anteile</t>
  </si>
  <si>
    <t>- Gewinnausschüttung nicht beherrschende Anteile</t>
  </si>
  <si>
    <t>- Gewinnausschüttung an die Aktionäre der EVN AG</t>
  </si>
  <si>
    <t>Cash Flow aus dem Investitionsbereich</t>
  </si>
  <si>
    <t>+/- Veränderung bei kurzfristigen Finanzinvestitionen</t>
  </si>
  <si>
    <t>+/- Veränderung bei Finanzanlagen und übrigen langfristigen Vermögenswerten</t>
  </si>
  <si>
    <t>+/- Veränderung bei immateriellen Vermögenswerten und Sachanlagen</t>
  </si>
  <si>
    <t>Cash Flow aus dem operativen Bereich</t>
  </si>
  <si>
    <t>- Veränderung der Vermögenswerte und Schulden aus operativer Geschäftstätigkeit</t>
  </si>
  <si>
    <t>Cash Flow aus dem Ergebnis</t>
  </si>
  <si>
    <t>- Auflösung von Baukosten- und Investitionszuschüssen</t>
  </si>
  <si>
    <t>+/- Übriges nicht zahlungswirksames Finanzergebnis</t>
  </si>
  <si>
    <t>+ Zinseinzahlungen</t>
  </si>
  <si>
    <t>- Zinserträge</t>
  </si>
  <si>
    <t>- Zinsauszahlungen</t>
  </si>
  <si>
    <t>+ Zinsaufwendungen</t>
  </si>
  <si>
    <t>+ Dividenden von at Equity einbezogenen Unternehmen und                                                                                                                                                                                                                                                               sonstigen Beteiligungen</t>
  </si>
  <si>
    <t>Verkürzte Konzern-Geldflussrechnung</t>
  </si>
  <si>
    <t>Währungsdifferenz auf Fonds der liquiden Mittel</t>
  </si>
  <si>
    <t>Andere Gesellschaften</t>
  </si>
  <si>
    <t>EVN KG</t>
  </si>
  <si>
    <t>RAG</t>
  </si>
  <si>
    <t>ZOV; ZOV UIP</t>
  </si>
  <si>
    <t>+/- Verluste/Gewinne aus Fremdwährungsbewertungen</t>
  </si>
  <si>
    <t>+/- Verluste/Gewinne aus dem Abgang von Vermögenswerten des Inflationsbereichs</t>
  </si>
  <si>
    <t>+ Einzahlungen aus Anlagenabgängen</t>
  </si>
  <si>
    <t>+/-
%</t>
  </si>
  <si>
    <t>1) Verwässert ist gleich unverwässert</t>
  </si>
  <si>
    <t>Ashta</t>
  </si>
  <si>
    <t>Ergebnisanteil der at Equity einbezogenen Unternehmen operativ</t>
  </si>
  <si>
    <t>Umsatzerlöse</t>
  </si>
  <si>
    <t>Sonstige betriebliche Erträge</t>
  </si>
  <si>
    <t>2020/21
1. - 3. Quartal</t>
  </si>
  <si>
    <t>2020/21
3. Quartal</t>
  </si>
  <si>
    <r>
      <t>Investitionen</t>
    </r>
    <r>
      <rPr>
        <vertAlign val="superscript"/>
        <sz val="10"/>
        <color indexed="44"/>
        <rFont val="Arial"/>
        <family val="2"/>
      </rPr>
      <t>2)</t>
    </r>
  </si>
  <si>
    <t>2) In immaterielle Vermögenswerte und Sachanlagen</t>
  </si>
  <si>
    <t>EAA</t>
  </si>
  <si>
    <r>
      <t xml:space="preserve">Ergebnis je Aktie in EUR </t>
    </r>
    <r>
      <rPr>
        <vertAlign val="superscript"/>
        <sz val="10"/>
        <color indexed="44"/>
        <rFont val="Arial"/>
        <family val="2"/>
      </rPr>
      <t>1)</t>
    </r>
  </si>
  <si>
    <t>- Veränderung von Finanz- und Lesingverbindlichkeiten</t>
  </si>
  <si>
    <t xml:space="preserve">Summe </t>
  </si>
  <si>
    <t>+/- Zahlungen für Ertragsteuern</t>
  </si>
  <si>
    <t>2021/22
1. - 3. Quartal</t>
  </si>
  <si>
    <t>2021/22
3. Quartal</t>
  </si>
  <si>
    <t>1. - 3.Quartal 2021/22</t>
  </si>
  <si>
    <t>(1. Oktober 2021 - 30. Juni 2022)</t>
  </si>
  <si>
    <r>
      <t xml:space="preserve">davon erneuerbare Energie </t>
    </r>
    <r>
      <rPr>
        <vertAlign val="superscript"/>
        <sz val="10"/>
        <color indexed="44"/>
        <rFont val="Arial"/>
        <family val="2"/>
      </rPr>
      <t>1)</t>
    </r>
  </si>
  <si>
    <r>
      <t xml:space="preserve">Stromerzeugung </t>
    </r>
    <r>
      <rPr>
        <b/>
        <vertAlign val="superscript"/>
        <sz val="10"/>
        <color theme="1" tint="0.499984740745262"/>
        <rFont val="Arial"/>
        <family val="2"/>
      </rPr>
      <t>1)</t>
    </r>
  </si>
  <si>
    <t>3) In immaterielle Vermögenswerte und Sachanlagen</t>
  </si>
  <si>
    <t>2) Enthält im Wesentlichen die Absatzmengen der EVN KG sowie der ENERGIEALLIANZ Austria GmbH in Österreich und Deutschland; der Ergebnisbeitrag dieser beiden Vertriebsgesellschaften wird als Ergebnisanteil der at Equity einbezogenen Unternehmen mit operativem Charakter im EBITDA erfasst.</t>
  </si>
  <si>
    <t>1) Die Vergleichswerte vergangener Perioden enthalten die Vermarktung des im Kraftwerk Walsum 10 produzierten Stroms, die nach Veräußerung der 49 %-Beteiligung an der STEAG-Walsum 10 Kraftwerksgesellschaft mbH und der gleichzeitigen Beendigung des Strombezugsvertrags aus dem Kraftwerk Walsum 10 per 30. September 2021 beendet wurde.</t>
  </si>
  <si>
    <t xml:space="preserve">2) In immaterielle Vermögenswerte und Sachanlagen
</t>
  </si>
  <si>
    <t xml:space="preserve">1) Die Vergleichswerte vergangener Perioden enthalten die als Joint Operation einbezogene 49 %-Beteiligung an der STEAG-Walsum 10 Kraftwerksgesellschaft mbH, die nach ihrer Veräußerung und der gleichzeitigen Beendigung des Strombezugsvertrags aus dem Kraftwerk Walsum 10 per 30. September 2021 entkonsolidiert wurde.
</t>
  </si>
  <si>
    <t>1) Anpassung Vorjahreswerte</t>
  </si>
  <si>
    <t xml:space="preserve">2) inkl. Netzabsatz an Kraftwerke der EVN
3) Mittel- und Westeuropa beinhaltet Österreich und Deutschland. </t>
  </si>
  <si>
    <r>
      <t>davon Mittel- und Westeuropa</t>
    </r>
    <r>
      <rPr>
        <vertAlign val="superscript"/>
        <sz val="10"/>
        <color indexed="44"/>
        <rFont val="Arial"/>
        <family val="2"/>
      </rPr>
      <t>3)</t>
    </r>
  </si>
  <si>
    <r>
      <t xml:space="preserve">Stromerzeugung </t>
    </r>
    <r>
      <rPr>
        <b/>
        <vertAlign val="superscript"/>
        <sz val="10"/>
        <color indexed="44"/>
        <rFont val="Arial"/>
        <family val="2"/>
      </rPr>
      <t>1)</t>
    </r>
  </si>
  <si>
    <r>
      <t xml:space="preserve">Erneuerbare Energie </t>
    </r>
    <r>
      <rPr>
        <vertAlign val="superscript"/>
        <sz val="10"/>
        <color indexed="44"/>
        <rFont val="Arial"/>
        <family val="2"/>
      </rPr>
      <t>1)</t>
    </r>
  </si>
  <si>
    <t>2020/21</t>
  </si>
  <si>
    <t>–2,7</t>
  </si>
  <si>
    <t>+ Abschreibungen auf immaterielle Vermögenwerte und Sachanlagen</t>
  </si>
  <si>
    <t xml:space="preserve"> - Ergebnis von at Equity einbezogenen Unternehmen und sonstigen Beteiligungen
                                                                                                                                                                                                                                                                Unternehmen und sonstigen Beteiligungen</t>
  </si>
  <si>
    <t>– Gewinne aus Entkonsolidierungen</t>
  </si>
  <si>
    <t>– Abnahme von langfristigen Rückstellungen</t>
  </si>
  <si>
    <t>– Auszahlungen im Zusammenhang mit Entkonsolidierungen</t>
  </si>
  <si>
    <t xml:space="preserve">Burgenland Energie </t>
  </si>
  <si>
    <t>Umm Al Hayman Holding Company WLL</t>
  </si>
  <si>
    <r>
      <t>Strom</t>
    </r>
    <r>
      <rPr>
        <vertAlign val="superscript"/>
        <sz val="10"/>
        <color indexed="44"/>
        <rFont val="Arial"/>
        <family val="2"/>
      </rPr>
      <t>2)</t>
    </r>
  </si>
  <si>
    <r>
      <t>Erdgas</t>
    </r>
    <r>
      <rPr>
        <vertAlign val="superscript"/>
        <sz val="10"/>
        <color indexed="44"/>
        <rFont val="Arial"/>
        <family val="2"/>
      </rPr>
      <t>2)</t>
    </r>
  </si>
  <si>
    <r>
      <t>Investitionen</t>
    </r>
    <r>
      <rPr>
        <vertAlign val="superscript"/>
        <sz val="10"/>
        <color indexed="44"/>
        <rFont val="Arial"/>
        <family val="2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</si>
</sst>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?\ _€_-;_-@_-"/>
    <numFmt numFmtId="168" formatCode="&quot;0,0&quot;"/>
    <numFmt numFmtId="169" formatCode="#,##0;&quot;-&quot;#,##0"/>
    <numFmt numFmtId="170" formatCode="#,##0.0;&quot;-&quot;#,##0.0"/>
    <numFmt numFmtId="171" formatCode="&quot;–&quot;"/>
  </numFmts>
  <fonts count="24" x14ac:knownFonts="1">
    <font>
      <sz val="10"/>
      <name val="Arial"/>
    </font>
    <font>
      <sz val="10"/>
      <color theme="1"/>
      <name val="Frutiger Next for EVN Light"/>
      <family val="2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vertAlign val="superscript"/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2"/>
      <name val="Arial"/>
      <family val="2"/>
    </font>
    <font>
      <sz val="8"/>
      <color indexed="44"/>
      <name val="Arial"/>
      <family val="2"/>
    </font>
    <font>
      <b/>
      <sz val="12"/>
      <color rgb="FF666666"/>
      <name val="Arial"/>
      <family val="2"/>
    </font>
    <font>
      <b/>
      <sz val="10"/>
      <color rgb="FF666666"/>
      <name val="Arial"/>
      <family val="2"/>
    </font>
    <font>
      <b/>
      <sz val="10"/>
      <color rgb="FFC00000"/>
      <name val="Arial"/>
      <family val="2"/>
    </font>
    <font>
      <b/>
      <vertAlign val="superscript"/>
      <sz val="10"/>
      <color indexed="44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0"/>
      <color theme="1" tint="0.499984740745262"/>
      <name val="Arial"/>
      <family val="2"/>
    </font>
    <font>
      <b/>
      <vertAlign val="superscript"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249977111117893"/>
      <name val="Arial"/>
      <family val="2"/>
    </font>
    <font>
      <b/>
      <sz val="10"/>
      <color theme="1" tint="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165" fontId="5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/>
    </xf>
    <xf numFmtId="166" fontId="8" fillId="2" borderId="2" xfId="0" applyNumberFormat="1" applyFont="1" applyFill="1" applyBorder="1" applyAlignment="1">
      <alignment horizontal="right" wrapText="1"/>
    </xf>
    <xf numFmtId="166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3" fontId="4" fillId="2" borderId="2" xfId="0" applyNumberFormat="1" applyFont="1" applyFill="1" applyBorder="1" applyAlignment="1">
      <alignment horizontal="right" wrapText="1"/>
    </xf>
    <xf numFmtId="3" fontId="8" fillId="2" borderId="2" xfId="0" applyNumberFormat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/>
    </xf>
    <xf numFmtId="166" fontId="5" fillId="2" borderId="3" xfId="0" applyNumberFormat="1" applyFont="1" applyFill="1" applyBorder="1" applyAlignment="1">
      <alignment horizontal="right" wrapText="1"/>
    </xf>
    <xf numFmtId="0" fontId="2" fillId="0" borderId="0" xfId="2"/>
    <xf numFmtId="166" fontId="5" fillId="2" borderId="1" xfId="2" applyNumberFormat="1" applyFont="1" applyFill="1" applyBorder="1" applyAlignment="1">
      <alignment horizontal="right" wrapText="1"/>
    </xf>
    <xf numFmtId="166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166" fontId="7" fillId="2" borderId="1" xfId="2" applyNumberFormat="1" applyFont="1" applyFill="1" applyBorder="1" applyAlignment="1">
      <alignment horizontal="right" wrapText="1"/>
    </xf>
    <xf numFmtId="166" fontId="8" fillId="2" borderId="2" xfId="2" applyNumberFormat="1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wrapText="1" indent="1"/>
    </xf>
    <xf numFmtId="0" fontId="3" fillId="2" borderId="1" xfId="2" applyFont="1" applyFill="1" applyBorder="1" applyAlignment="1">
      <alignment horizontal="right" wrapText="1"/>
    </xf>
    <xf numFmtId="0" fontId="12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right" wrapText="1" indent="1"/>
    </xf>
    <xf numFmtId="0" fontId="12" fillId="2" borderId="0" xfId="2" applyFont="1" applyFill="1" applyBorder="1" applyAlignment="1">
      <alignment horizontal="left" vertical="center" wrapText="1"/>
    </xf>
    <xf numFmtId="167" fontId="5" fillId="2" borderId="1" xfId="1" applyNumberFormat="1" applyFont="1" applyFill="1" applyBorder="1" applyAlignment="1">
      <alignment horizontal="right" wrapText="1"/>
    </xf>
    <xf numFmtId="167" fontId="4" fillId="2" borderId="2" xfId="1" applyNumberFormat="1" applyFont="1" applyFill="1" applyBorder="1" applyAlignment="1">
      <alignment horizontal="right" wrapText="1"/>
    </xf>
    <xf numFmtId="0" fontId="2" fillId="0" borderId="3" xfId="2" applyBorder="1"/>
    <xf numFmtId="165" fontId="4" fillId="2" borderId="2" xfId="0" applyNumberFormat="1" applyFont="1" applyFill="1" applyBorder="1" applyAlignment="1">
      <alignment horizontal="right" wrapText="1"/>
    </xf>
    <xf numFmtId="165" fontId="8" fillId="2" borderId="2" xfId="0" applyNumberFormat="1" applyFont="1" applyFill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 wrapText="1"/>
    </xf>
    <xf numFmtId="14" fontId="3" fillId="2" borderId="1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 wrapText="1"/>
    </xf>
    <xf numFmtId="167" fontId="8" fillId="2" borderId="2" xfId="1" applyNumberFormat="1" applyFont="1" applyFill="1" applyBorder="1" applyAlignment="1">
      <alignment horizontal="right" wrapText="1"/>
    </xf>
    <xf numFmtId="167" fontId="7" fillId="2" borderId="1" xfId="1" applyNumberFormat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wrapText="1" indent="1"/>
    </xf>
    <xf numFmtId="49" fontId="5" fillId="2" borderId="1" xfId="0" quotePrefix="1" applyNumberFormat="1" applyFont="1" applyFill="1" applyBorder="1" applyAlignment="1">
      <alignment horizontal="left" wrapText="1" indent="1"/>
    </xf>
    <xf numFmtId="49" fontId="5" fillId="2" borderId="1" xfId="0" applyNumberFormat="1" applyFont="1" applyFill="1" applyBorder="1" applyAlignment="1">
      <alignment horizontal="left" wrapText="1"/>
    </xf>
    <xf numFmtId="166" fontId="0" fillId="0" borderId="0" xfId="0" applyNumberFormat="1"/>
    <xf numFmtId="168" fontId="1" fillId="4" borderId="0" xfId="0" applyNumberFormat="1" applyFont="1" applyFill="1" applyAlignment="1">
      <alignment horizontal="right" wrapText="1"/>
    </xf>
    <xf numFmtId="166" fontId="7" fillId="2" borderId="0" xfId="2" applyNumberFormat="1" applyFont="1" applyFill="1" applyBorder="1" applyAlignment="1">
      <alignment horizontal="right" wrapText="1"/>
    </xf>
    <xf numFmtId="0" fontId="2" fillId="0" borderId="0" xfId="2" applyBorder="1"/>
    <xf numFmtId="166" fontId="2" fillId="0" borderId="0" xfId="2" applyNumberFormat="1"/>
    <xf numFmtId="0" fontId="5" fillId="2" borderId="1" xfId="2" applyFont="1" applyFill="1" applyBorder="1" applyAlignment="1">
      <alignment horizontal="left" wrapText="1"/>
    </xf>
    <xf numFmtId="0" fontId="2" fillId="0" borderId="0" xfId="0" applyFont="1" applyAlignment="1"/>
    <xf numFmtId="0" fontId="0" fillId="0" borderId="0" xfId="0" applyAlignment="1"/>
    <xf numFmtId="0" fontId="5" fillId="2" borderId="1" xfId="2" applyFont="1" applyFill="1" applyBorder="1" applyAlignment="1">
      <alignment horizontal="left" wrapText="1"/>
    </xf>
    <xf numFmtId="169" fontId="4" fillId="2" borderId="2" xfId="2" applyNumberFormat="1" applyFont="1" applyFill="1" applyBorder="1" applyAlignment="1">
      <alignment horizontal="right" wrapText="1"/>
    </xf>
    <xf numFmtId="170" fontId="4" fillId="2" borderId="2" xfId="2" applyNumberFormat="1" applyFont="1" applyFill="1" applyBorder="1" applyAlignment="1">
      <alignment horizontal="right" wrapText="1"/>
    </xf>
    <xf numFmtId="170" fontId="8" fillId="2" borderId="2" xfId="2" applyNumberFormat="1" applyFont="1" applyFill="1" applyBorder="1" applyAlignment="1">
      <alignment horizontal="right" wrapText="1"/>
    </xf>
    <xf numFmtId="169" fontId="5" fillId="2" borderId="1" xfId="2" applyNumberFormat="1" applyFont="1" applyFill="1" applyBorder="1" applyAlignment="1">
      <alignment horizontal="right" wrapText="1"/>
    </xf>
    <xf numFmtId="170" fontId="5" fillId="2" borderId="1" xfId="2" applyNumberFormat="1" applyFont="1" applyFill="1" applyBorder="1" applyAlignment="1">
      <alignment horizontal="right" wrapText="1"/>
    </xf>
    <xf numFmtId="170" fontId="7" fillId="2" borderId="1" xfId="2" applyNumberFormat="1" applyFont="1" applyFill="1" applyBorder="1" applyAlignment="1">
      <alignment horizontal="right" wrapText="1"/>
    </xf>
    <xf numFmtId="169" fontId="8" fillId="2" borderId="2" xfId="2" applyNumberFormat="1" applyFont="1" applyFill="1" applyBorder="1" applyAlignment="1">
      <alignment horizontal="right" wrapText="1"/>
    </xf>
    <xf numFmtId="169" fontId="7" fillId="2" borderId="1" xfId="2" applyNumberFormat="1" applyFont="1" applyFill="1" applyBorder="1" applyAlignment="1">
      <alignment horizontal="right" wrapText="1"/>
    </xf>
    <xf numFmtId="169" fontId="5" fillId="2" borderId="1" xfId="1" applyNumberFormat="1" applyFont="1" applyFill="1" applyBorder="1" applyAlignment="1">
      <alignment horizontal="right" wrapText="1"/>
    </xf>
    <xf numFmtId="0" fontId="10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2" fillId="0" borderId="0" xfId="0" applyFont="1"/>
    <xf numFmtId="168" fontId="4" fillId="2" borderId="2" xfId="2" applyNumberFormat="1" applyFont="1" applyFill="1" applyBorder="1" applyAlignment="1">
      <alignment horizontal="right" wrapText="1"/>
    </xf>
    <xf numFmtId="170" fontId="4" fillId="2" borderId="2" xfId="1" applyNumberFormat="1" applyFont="1" applyFill="1" applyBorder="1" applyAlignment="1">
      <alignment horizontal="right" wrapText="1"/>
    </xf>
    <xf numFmtId="168" fontId="5" fillId="2" borderId="1" xfId="2" applyNumberFormat="1" applyFont="1" applyFill="1" applyBorder="1" applyAlignment="1">
      <alignment horizontal="right" wrapText="1"/>
    </xf>
    <xf numFmtId="170" fontId="5" fillId="2" borderId="1" xfId="1" applyNumberFormat="1" applyFont="1" applyFill="1" applyBorder="1" applyAlignment="1">
      <alignment horizontal="right" wrapText="1"/>
    </xf>
    <xf numFmtId="169" fontId="4" fillId="2" borderId="2" xfId="1" applyNumberFormat="1" applyFont="1" applyFill="1" applyBorder="1" applyAlignment="1">
      <alignment horizontal="right" wrapText="1"/>
    </xf>
    <xf numFmtId="169" fontId="5" fillId="2" borderId="3" xfId="2" applyNumberFormat="1" applyFont="1" applyFill="1" applyBorder="1" applyAlignment="1">
      <alignment horizontal="right" wrapText="1"/>
    </xf>
    <xf numFmtId="171" fontId="4" fillId="2" borderId="2" xfId="2" applyNumberFormat="1" applyFont="1" applyFill="1" applyBorder="1" applyAlignment="1">
      <alignment horizontal="right" wrapText="1"/>
    </xf>
    <xf numFmtId="171" fontId="5" fillId="2" borderId="1" xfId="2" applyNumberFormat="1" applyFont="1" applyFill="1" applyBorder="1" applyAlignment="1">
      <alignment horizontal="right" wrapText="1"/>
    </xf>
    <xf numFmtId="170" fontId="8" fillId="2" borderId="0" xfId="2" applyNumberFormat="1" applyFont="1" applyFill="1" applyBorder="1" applyAlignment="1">
      <alignment horizontal="right" wrapText="1"/>
    </xf>
    <xf numFmtId="170" fontId="4" fillId="2" borderId="0" xfId="2" applyNumberFormat="1" applyFont="1" applyFill="1" applyBorder="1" applyAlignment="1">
      <alignment horizontal="right" wrapText="1"/>
    </xf>
    <xf numFmtId="170" fontId="5" fillId="2" borderId="0" xfId="2" applyNumberFormat="1" applyFont="1" applyFill="1" applyBorder="1" applyAlignment="1">
      <alignment horizontal="right" wrapText="1"/>
    </xf>
    <xf numFmtId="170" fontId="7" fillId="2" borderId="0" xfId="2" applyNumberFormat="1" applyFont="1" applyFill="1" applyBorder="1" applyAlignment="1">
      <alignment horizontal="right" wrapText="1"/>
    </xf>
    <xf numFmtId="0" fontId="14" fillId="0" borderId="0" xfId="2" applyFont="1"/>
    <xf numFmtId="0" fontId="2" fillId="0" borderId="0" xfId="2" applyFont="1"/>
    <xf numFmtId="3" fontId="0" fillId="0" borderId="0" xfId="0" applyNumberFormat="1"/>
    <xf numFmtId="3" fontId="2" fillId="0" borderId="0" xfId="2" applyNumberFormat="1"/>
    <xf numFmtId="4" fontId="4" fillId="2" borderId="2" xfId="0" applyNumberFormat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 wrapText="1"/>
    </xf>
    <xf numFmtId="3" fontId="4" fillId="2" borderId="2" xfId="2" applyNumberFormat="1" applyFont="1" applyFill="1" applyBorder="1" applyAlignment="1">
      <alignment horizontal="right" wrapText="1"/>
    </xf>
    <xf numFmtId="3" fontId="5" fillId="2" borderId="1" xfId="2" applyNumberFormat="1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0" fontId="2" fillId="0" borderId="0" xfId="2" applyFill="1"/>
    <xf numFmtId="0" fontId="0" fillId="0" borderId="0" xfId="0" applyFill="1"/>
    <xf numFmtId="0" fontId="12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165" fontId="7" fillId="2" borderId="1" xfId="2" applyNumberFormat="1" applyFont="1" applyFill="1" applyBorder="1" applyAlignment="1">
      <alignment horizontal="right" wrapText="1"/>
    </xf>
    <xf numFmtId="0" fontId="5" fillId="2" borderId="1" xfId="0" quotePrefix="1" applyFont="1" applyFill="1" applyBorder="1" applyAlignment="1">
      <alignment horizontal="left" wrapText="1" indent="1"/>
    </xf>
    <xf numFmtId="0" fontId="15" fillId="2" borderId="1" xfId="2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right" wrapText="1"/>
    </xf>
    <xf numFmtId="0" fontId="16" fillId="2" borderId="1" xfId="0" quotePrefix="1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left" wrapText="1"/>
    </xf>
    <xf numFmtId="0" fontId="17" fillId="2" borderId="1" xfId="2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left" wrapText="1"/>
    </xf>
    <xf numFmtId="0" fontId="2" fillId="0" borderId="0" xfId="2" applyAlignment="1">
      <alignment vertical="top"/>
    </xf>
    <xf numFmtId="0" fontId="9" fillId="2" borderId="0" xfId="0" applyFont="1" applyFill="1" applyBorder="1" applyAlignment="1">
      <alignment vertical="top" wrapText="1"/>
    </xf>
    <xf numFmtId="169" fontId="5" fillId="2" borderId="0" xfId="2" applyNumberFormat="1" applyFont="1" applyFill="1" applyBorder="1" applyAlignment="1">
      <alignment horizontal="right" wrapText="1"/>
    </xf>
    <xf numFmtId="166" fontId="5" fillId="2" borderId="0" xfId="2" applyNumberFormat="1" applyFont="1" applyFill="1" applyBorder="1" applyAlignment="1">
      <alignment horizontal="right" wrapText="1"/>
    </xf>
    <xf numFmtId="0" fontId="9" fillId="2" borderId="0" xfId="0" applyFont="1" applyFill="1" applyBorder="1" applyAlignment="1">
      <alignment wrapText="1"/>
    </xf>
    <xf numFmtId="0" fontId="20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right" wrapText="1"/>
    </xf>
    <xf numFmtId="0" fontId="20" fillId="2" borderId="1" xfId="0" applyFont="1" applyFill="1" applyBorder="1" applyAlignment="1">
      <alignment horizontal="right" vertical="top" wrapText="1"/>
    </xf>
    <xf numFmtId="0" fontId="20" fillId="2" borderId="1" xfId="0" quotePrefix="1" applyFont="1" applyFill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left" vertical="center" wrapText="1" indent="1"/>
    </xf>
    <xf numFmtId="0" fontId="21" fillId="2" borderId="1" xfId="2" applyFont="1" applyFill="1" applyBorder="1" applyAlignment="1">
      <alignment horizontal="left" wrapText="1"/>
    </xf>
    <xf numFmtId="0" fontId="20" fillId="2" borderId="1" xfId="2" applyFont="1" applyFill="1" applyBorder="1" applyAlignment="1">
      <alignment horizontal="left" wrapText="1"/>
    </xf>
    <xf numFmtId="0" fontId="22" fillId="2" borderId="1" xfId="0" applyFont="1" applyFill="1" applyBorder="1" applyAlignment="1">
      <alignment horizontal="left" wrapText="1"/>
    </xf>
    <xf numFmtId="0" fontId="22" fillId="2" borderId="1" xfId="2" applyFont="1" applyFill="1" applyBorder="1" applyAlignment="1">
      <alignment horizontal="right" wrapText="1"/>
    </xf>
    <xf numFmtId="0" fontId="2" fillId="0" borderId="4" xfId="2" applyBorder="1"/>
    <xf numFmtId="169" fontId="21" fillId="2" borderId="2" xfId="2" applyNumberFormat="1" applyFont="1" applyFill="1" applyBorder="1" applyAlignment="1">
      <alignment horizontal="right" wrapText="1"/>
    </xf>
    <xf numFmtId="169" fontId="21" fillId="2" borderId="1" xfId="2" applyNumberFormat="1" applyFont="1" applyFill="1" applyBorder="1" applyAlignment="1">
      <alignment horizontal="right" wrapText="1"/>
    </xf>
    <xf numFmtId="170" fontId="21" fillId="2" borderId="1" xfId="2" applyNumberFormat="1" applyFont="1" applyFill="1" applyBorder="1" applyAlignment="1">
      <alignment horizontal="right" wrapText="1"/>
    </xf>
    <xf numFmtId="170" fontId="21" fillId="2" borderId="2" xfId="2" applyNumberFormat="1" applyFont="1" applyFill="1" applyBorder="1" applyAlignment="1">
      <alignment horizontal="right" wrapText="1"/>
    </xf>
    <xf numFmtId="0" fontId="23" fillId="2" borderId="1" xfId="2" applyFont="1" applyFill="1" applyBorder="1" applyAlignment="1">
      <alignment horizontal="left" wrapText="1"/>
    </xf>
    <xf numFmtId="170" fontId="23" fillId="2" borderId="2" xfId="2" applyNumberFormat="1" applyFont="1" applyFill="1" applyBorder="1" applyAlignment="1">
      <alignment horizontal="right" wrapText="1"/>
    </xf>
    <xf numFmtId="170" fontId="5" fillId="0" borderId="1" xfId="2" applyNumberFormat="1" applyFont="1" applyFill="1" applyBorder="1" applyAlignment="1">
      <alignment horizontal="right" wrapText="1"/>
    </xf>
    <xf numFmtId="0" fontId="5" fillId="0" borderId="1" xfId="2" applyFont="1" applyFill="1" applyBorder="1" applyAlignment="1">
      <alignment horizontal="right" wrapText="1"/>
    </xf>
    <xf numFmtId="170" fontId="7" fillId="0" borderId="1" xfId="2" applyNumberFormat="1" applyFont="1" applyFill="1" applyBorder="1" applyAlignment="1">
      <alignment horizontal="right" wrapText="1"/>
    </xf>
    <xf numFmtId="0" fontId="0" fillId="0" borderId="0" xfId="0" applyAlignment="1"/>
    <xf numFmtId="0" fontId="9" fillId="2" borderId="0" xfId="0" applyFont="1" applyFill="1" applyBorder="1" applyAlignment="1">
      <alignment horizontal="left" vertical="top" wrapText="1"/>
    </xf>
    <xf numFmtId="0" fontId="2" fillId="0" borderId="0" xfId="2" applyFont="1" applyAlignment="1"/>
    <xf numFmtId="0" fontId="2" fillId="0" borderId="0" xfId="2" applyAlignment="1"/>
    <xf numFmtId="0" fontId="9" fillId="2" borderId="0" xfId="2" applyFont="1" applyFill="1" applyBorder="1" applyAlignment="1">
      <alignment horizontal="left" wrapText="1"/>
    </xf>
    <xf numFmtId="0" fontId="5" fillId="2" borderId="0" xfId="2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left" vertical="top" wrapText="1"/>
    </xf>
    <xf numFmtId="0" fontId="9" fillId="2" borderId="4" xfId="2" applyFont="1" applyFill="1" applyBorder="1" applyAlignment="1">
      <alignment horizontal="left" wrapText="1"/>
    </xf>
    <xf numFmtId="0" fontId="5" fillId="2" borderId="4" xfId="2" applyFont="1" applyFill="1" applyBorder="1" applyAlignment="1">
      <alignment horizontal="left" wrapText="1"/>
    </xf>
    <xf numFmtId="0" fontId="2" fillId="0" borderId="0" xfId="2" applyBorder="1" applyAlignment="1"/>
    <xf numFmtId="0" fontId="2" fillId="0" borderId="0" xfId="0" applyFont="1" applyAlignment="1"/>
    <xf numFmtId="0" fontId="9" fillId="2" borderId="1" xfId="2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3</xdr:col>
      <xdr:colOff>106680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45720</xdr:rowOff>
    </xdr:from>
    <xdr:ext cx="4084320" cy="388620"/>
    <xdr:pic>
      <xdr:nvPicPr>
        <xdr:cNvPr id="2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572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68580</xdr:rowOff>
    </xdr:from>
    <xdr:to>
      <xdr:col>2</xdr:col>
      <xdr:colOff>792480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3</xdr:col>
      <xdr:colOff>106680</xdr:colOff>
      <xdr:row>1</xdr:row>
      <xdr:rowOff>15240</xdr:rowOff>
    </xdr:to>
    <xdr:pic>
      <xdr:nvPicPr>
        <xdr:cNvPr id="3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3977640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45720</xdr:colOff>
      <xdr:row>0</xdr:row>
      <xdr:rowOff>68580</xdr:rowOff>
    </xdr:from>
    <xdr:ext cx="409194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40919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68580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754380</xdr:colOff>
      <xdr:row>1</xdr:row>
      <xdr:rowOff>91440</xdr:rowOff>
    </xdr:from>
    <xdr:to>
      <xdr:col>18</xdr:col>
      <xdr:colOff>137160</xdr:colOff>
      <xdr:row>3</xdr:row>
      <xdr:rowOff>144780</xdr:rowOff>
    </xdr:to>
    <xdr:pic>
      <xdr:nvPicPr>
        <xdr:cNvPr id="1070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0740" y="533400"/>
          <a:ext cx="40919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5" name="Grafik 4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zoomScaleNormal="100" workbookViewId="0">
      <selection activeCell="D29" sqref="D29"/>
    </sheetView>
  </sheetViews>
  <sheetFormatPr baseColWidth="10" defaultColWidth="11.44140625" defaultRowHeight="13.2" x14ac:dyDescent="0.25"/>
  <cols>
    <col min="1" max="1" width="40.33203125" customWidth="1"/>
    <col min="2" max="2" width="5.109375" customWidth="1"/>
    <col min="3" max="4" width="13.44140625" customWidth="1"/>
    <col min="5" max="6" width="9.109375" customWidth="1"/>
    <col min="7" max="8" width="13.44140625" style="20" customWidth="1"/>
    <col min="9" max="9" width="9.109375" style="20" customWidth="1"/>
  </cols>
  <sheetData>
    <row r="1" spans="1:9" s="93" customFormat="1" ht="35.1" customHeight="1" x14ac:dyDescent="0.25"/>
    <row r="2" spans="1:9" ht="30.9" customHeight="1" x14ac:dyDescent="0.25">
      <c r="A2" s="67" t="s">
        <v>147</v>
      </c>
      <c r="G2"/>
      <c r="H2"/>
      <c r="I2"/>
    </row>
    <row r="3" spans="1:9" s="69" customFormat="1" x14ac:dyDescent="0.25">
      <c r="A3" s="68" t="s">
        <v>148</v>
      </c>
    </row>
    <row r="4" spans="1:9" s="69" customFormat="1" x14ac:dyDescent="0.25">
      <c r="A4" s="68"/>
      <c r="G4"/>
      <c r="H4"/>
      <c r="I4"/>
    </row>
    <row r="5" spans="1:9" s="14" customFormat="1" ht="24.6" customHeight="1" x14ac:dyDescent="0.25">
      <c r="A5" s="34" t="s">
        <v>33</v>
      </c>
    </row>
    <row r="6" spans="1:9" ht="26.4" x14ac:dyDescent="0.25">
      <c r="A6" s="18"/>
      <c r="B6" s="2" t="s">
        <v>32</v>
      </c>
      <c r="C6" s="1" t="s">
        <v>145</v>
      </c>
      <c r="D6" s="99" t="s">
        <v>136</v>
      </c>
      <c r="E6" s="100" t="s">
        <v>20</v>
      </c>
      <c r="F6" s="99" t="s">
        <v>19</v>
      </c>
      <c r="G6" s="1" t="s">
        <v>146</v>
      </c>
      <c r="H6" s="99" t="s">
        <v>137</v>
      </c>
      <c r="I6" s="100" t="s">
        <v>130</v>
      </c>
    </row>
    <row r="7" spans="1:9" ht="12.9" customHeight="1" x14ac:dyDescent="0.25">
      <c r="A7" s="9" t="s">
        <v>159</v>
      </c>
      <c r="B7" s="7" t="s">
        <v>22</v>
      </c>
      <c r="C7" s="16">
        <v>2763</v>
      </c>
      <c r="D7" s="16">
        <v>2916</v>
      </c>
      <c r="E7" s="88">
        <v>-153</v>
      </c>
      <c r="F7" s="11">
        <v>-5.2</v>
      </c>
      <c r="G7" s="16">
        <v>765</v>
      </c>
      <c r="H7" s="65">
        <v>836</v>
      </c>
      <c r="I7" s="96">
        <v>-8.5</v>
      </c>
    </row>
    <row r="8" spans="1:9" ht="12.9" customHeight="1" x14ac:dyDescent="0.25">
      <c r="A8" s="8" t="s">
        <v>160</v>
      </c>
      <c r="B8" s="7" t="s">
        <v>22</v>
      </c>
      <c r="C8" s="15">
        <v>1774</v>
      </c>
      <c r="D8" s="15">
        <v>1746</v>
      </c>
      <c r="E8" s="91">
        <v>29</v>
      </c>
      <c r="F8" s="5">
        <v>1.6</v>
      </c>
      <c r="G8" s="58">
        <v>582</v>
      </c>
      <c r="H8" s="61">
        <v>634</v>
      </c>
      <c r="I8" s="62">
        <v>-8.1</v>
      </c>
    </row>
    <row r="9" spans="1:9" ht="12.9" customHeight="1" x14ac:dyDescent="0.25">
      <c r="A9" s="8" t="s">
        <v>30</v>
      </c>
      <c r="B9" s="7" t="s">
        <v>22</v>
      </c>
      <c r="C9" s="15">
        <v>989</v>
      </c>
      <c r="D9" s="15">
        <v>1170</v>
      </c>
      <c r="E9" s="91">
        <v>-181</v>
      </c>
      <c r="F9" s="5">
        <v>-15.5</v>
      </c>
      <c r="G9" s="58">
        <v>183</v>
      </c>
      <c r="H9" s="61">
        <v>202</v>
      </c>
      <c r="I9" s="62">
        <v>-9.5</v>
      </c>
    </row>
    <row r="10" spans="1:9" ht="12.9" customHeight="1" x14ac:dyDescent="0.25">
      <c r="A10" s="9" t="s">
        <v>29</v>
      </c>
      <c r="B10" s="7" t="s">
        <v>22</v>
      </c>
      <c r="C10" s="1"/>
      <c r="D10" s="1"/>
      <c r="E10" s="88"/>
      <c r="G10" s="58"/>
      <c r="H10" s="61"/>
      <c r="I10" s="62"/>
    </row>
    <row r="11" spans="1:9" ht="12.9" customHeight="1" x14ac:dyDescent="0.25">
      <c r="A11" s="3" t="s">
        <v>26</v>
      </c>
      <c r="B11" s="7" t="s">
        <v>22</v>
      </c>
      <c r="C11" s="15">
        <v>17989</v>
      </c>
      <c r="D11" s="15">
        <v>17854</v>
      </c>
      <c r="E11" s="91">
        <v>135</v>
      </c>
      <c r="F11" s="19">
        <v>0.8</v>
      </c>
      <c r="G11" s="15">
        <v>5101</v>
      </c>
      <c r="H11" s="61">
        <v>5286</v>
      </c>
      <c r="I11" s="23">
        <v>-3.5</v>
      </c>
    </row>
    <row r="12" spans="1:9" ht="12.9" customHeight="1" x14ac:dyDescent="0.25">
      <c r="A12" s="3" t="s">
        <v>28</v>
      </c>
      <c r="B12" s="7" t="s">
        <v>22</v>
      </c>
      <c r="C12" s="15">
        <v>13966</v>
      </c>
      <c r="D12" s="15">
        <v>13895</v>
      </c>
      <c r="E12" s="91">
        <v>71</v>
      </c>
      <c r="F12" s="5">
        <v>0.5</v>
      </c>
      <c r="G12" s="15">
        <v>2689</v>
      </c>
      <c r="H12" s="61">
        <v>3145</v>
      </c>
      <c r="I12" s="23">
        <v>-14.5</v>
      </c>
    </row>
    <row r="13" spans="1:9" x14ac:dyDescent="0.25">
      <c r="A13" s="9" t="s">
        <v>27</v>
      </c>
      <c r="B13" s="7" t="s">
        <v>22</v>
      </c>
      <c r="C13" s="1"/>
      <c r="D13" s="1"/>
      <c r="E13" s="88"/>
      <c r="F13" s="7"/>
      <c r="G13" s="59"/>
      <c r="H13" s="62"/>
      <c r="I13" s="62"/>
    </row>
    <row r="14" spans="1:9" ht="12.9" customHeight="1" x14ac:dyDescent="0.25">
      <c r="A14" s="101" t="s">
        <v>26</v>
      </c>
      <c r="B14" s="7" t="s">
        <v>22</v>
      </c>
      <c r="C14" s="16">
        <v>16377</v>
      </c>
      <c r="D14" s="16">
        <v>15532</v>
      </c>
      <c r="E14" s="88">
        <v>844</v>
      </c>
      <c r="F14" s="11">
        <v>5.4</v>
      </c>
      <c r="G14" s="64">
        <v>4622</v>
      </c>
      <c r="H14" s="65">
        <v>4556</v>
      </c>
      <c r="I14" s="63">
        <v>1.4</v>
      </c>
    </row>
    <row r="15" spans="1:9" ht="12.9" customHeight="1" x14ac:dyDescent="0.25">
      <c r="A15" s="8" t="s">
        <v>158</v>
      </c>
      <c r="B15" s="7" t="s">
        <v>22</v>
      </c>
      <c r="C15" s="15">
        <v>6665</v>
      </c>
      <c r="D15" s="15">
        <v>6654</v>
      </c>
      <c r="E15" s="91">
        <v>12</v>
      </c>
      <c r="F15" s="5">
        <v>0.2</v>
      </c>
      <c r="G15" s="58">
        <v>2052</v>
      </c>
      <c r="H15" s="61">
        <v>2066</v>
      </c>
      <c r="I15" s="62">
        <v>-0.7</v>
      </c>
    </row>
    <row r="16" spans="1:9" ht="12.9" customHeight="1" x14ac:dyDescent="0.25">
      <c r="A16" s="8" t="s">
        <v>23</v>
      </c>
      <c r="B16" s="7" t="s">
        <v>22</v>
      </c>
      <c r="C16" s="15">
        <v>9711</v>
      </c>
      <c r="D16" s="15">
        <v>8879</v>
      </c>
      <c r="E16" s="91">
        <v>833</v>
      </c>
      <c r="F16" s="5">
        <v>9.4</v>
      </c>
      <c r="G16" s="58">
        <v>2569</v>
      </c>
      <c r="H16" s="61">
        <v>2490</v>
      </c>
      <c r="I16" s="62">
        <v>3.2</v>
      </c>
    </row>
    <row r="17" spans="1:9" ht="12.9" customHeight="1" x14ac:dyDescent="0.25">
      <c r="A17" s="101" t="s">
        <v>25</v>
      </c>
      <c r="B17" s="7" t="s">
        <v>22</v>
      </c>
      <c r="C17" s="16">
        <v>4642</v>
      </c>
      <c r="D17" s="16">
        <v>5006</v>
      </c>
      <c r="E17" s="88">
        <v>-364</v>
      </c>
      <c r="F17" s="11">
        <v>-7.3</v>
      </c>
      <c r="G17" s="64">
        <v>691</v>
      </c>
      <c r="H17" s="65">
        <v>838</v>
      </c>
      <c r="I17" s="27">
        <v>-17.5</v>
      </c>
    </row>
    <row r="18" spans="1:9" ht="12.9" customHeight="1" x14ac:dyDescent="0.25">
      <c r="A18" s="101" t="s">
        <v>24</v>
      </c>
      <c r="B18" s="7" t="s">
        <v>22</v>
      </c>
      <c r="C18" s="16">
        <v>2214</v>
      </c>
      <c r="D18" s="16">
        <v>2226</v>
      </c>
      <c r="E18" s="88">
        <v>-12</v>
      </c>
      <c r="F18" s="11">
        <v>-0.5</v>
      </c>
      <c r="G18" s="64">
        <v>432</v>
      </c>
      <c r="H18" s="65">
        <v>493</v>
      </c>
      <c r="I18" s="27">
        <v>-12.4</v>
      </c>
    </row>
    <row r="19" spans="1:9" ht="12.9" customHeight="1" x14ac:dyDescent="0.25">
      <c r="A19" s="8" t="s">
        <v>158</v>
      </c>
      <c r="B19" s="7" t="s">
        <v>22</v>
      </c>
      <c r="C19" s="15">
        <v>2010</v>
      </c>
      <c r="D19" s="15">
        <v>2035</v>
      </c>
      <c r="E19" s="91">
        <v>-25</v>
      </c>
      <c r="F19" s="5">
        <v>-1.2</v>
      </c>
      <c r="G19" s="58">
        <v>411</v>
      </c>
      <c r="H19" s="61">
        <v>466</v>
      </c>
      <c r="I19" s="62">
        <v>-11.9</v>
      </c>
    </row>
    <row r="20" spans="1:9" ht="12.6" customHeight="1" x14ac:dyDescent="0.25">
      <c r="A20" s="8" t="s">
        <v>23</v>
      </c>
      <c r="B20" s="7" t="s">
        <v>22</v>
      </c>
      <c r="C20" s="1">
        <v>205</v>
      </c>
      <c r="D20" s="1">
        <v>191</v>
      </c>
      <c r="E20" s="91">
        <v>14</v>
      </c>
      <c r="F20" s="5">
        <v>7.2</v>
      </c>
      <c r="G20" s="58">
        <v>21</v>
      </c>
      <c r="H20" s="61">
        <v>27</v>
      </c>
      <c r="I20" s="21">
        <v>-21</v>
      </c>
    </row>
    <row r="21" spans="1:9" ht="13.2" customHeight="1" x14ac:dyDescent="0.25">
      <c r="A21" s="109" t="s">
        <v>156</v>
      </c>
      <c r="B21" s="106"/>
      <c r="C21" s="106"/>
      <c r="D21" s="106"/>
      <c r="E21" s="106"/>
      <c r="F21" s="106"/>
      <c r="G21" s="106"/>
      <c r="H21" s="107"/>
      <c r="I21" s="108"/>
    </row>
    <row r="22" spans="1:9" ht="29.4" customHeight="1" x14ac:dyDescent="0.25">
      <c r="A22" s="131" t="s">
        <v>157</v>
      </c>
      <c r="B22" s="131"/>
      <c r="C22" s="131"/>
      <c r="D22" s="106"/>
      <c r="E22" s="106"/>
      <c r="F22" s="106"/>
      <c r="G22" s="106"/>
      <c r="H22" s="80"/>
      <c r="I22" s="80"/>
    </row>
    <row r="24" spans="1:9" x14ac:dyDescent="0.25">
      <c r="A24" s="130"/>
      <c r="B24" s="130"/>
      <c r="C24" s="130"/>
      <c r="D24" s="130"/>
      <c r="E24" s="130"/>
      <c r="F24" s="130"/>
      <c r="G24" s="130"/>
    </row>
    <row r="26" spans="1:9" x14ac:dyDescent="0.25">
      <c r="B26" s="84"/>
      <c r="C26" s="84"/>
      <c r="E26" s="84"/>
      <c r="F26" s="84"/>
      <c r="G26" s="85"/>
    </row>
    <row r="27" spans="1:9" x14ac:dyDescent="0.25">
      <c r="A27" s="84"/>
      <c r="B27" s="84"/>
      <c r="C27" s="84"/>
      <c r="D27" s="84"/>
      <c r="E27" s="84"/>
      <c r="F27" s="84"/>
    </row>
    <row r="28" spans="1:9" x14ac:dyDescent="0.25">
      <c r="B28" s="84"/>
      <c r="C28" s="84"/>
      <c r="D28" s="84"/>
      <c r="G28" s="85"/>
    </row>
    <row r="29" spans="1:9" x14ac:dyDescent="0.25">
      <c r="B29" s="84"/>
      <c r="C29" s="84"/>
      <c r="E29" s="84"/>
      <c r="G29" s="85"/>
    </row>
    <row r="30" spans="1:9" x14ac:dyDescent="0.25">
      <c r="B30" s="84"/>
      <c r="C30" s="84"/>
      <c r="F30" s="84"/>
      <c r="G30" s="85"/>
    </row>
    <row r="31" spans="1:9" x14ac:dyDescent="0.25">
      <c r="B31" s="84"/>
      <c r="C31" s="84"/>
      <c r="F31" s="84"/>
      <c r="G31" s="85"/>
    </row>
    <row r="32" spans="1:9" x14ac:dyDescent="0.25">
      <c r="B32" s="84"/>
      <c r="C32" s="84"/>
      <c r="F32" s="84"/>
      <c r="G32" s="85"/>
    </row>
    <row r="33" spans="2:10" x14ac:dyDescent="0.25">
      <c r="B33" s="84"/>
      <c r="C33" s="84"/>
      <c r="F33" s="84"/>
      <c r="G33" s="85"/>
    </row>
    <row r="34" spans="2:10" x14ac:dyDescent="0.25">
      <c r="B34" s="84"/>
      <c r="C34" s="84"/>
      <c r="E34" s="84"/>
      <c r="F34" s="84"/>
      <c r="G34" s="85"/>
      <c r="I34" s="85"/>
      <c r="J34" s="84"/>
    </row>
    <row r="35" spans="2:10" x14ac:dyDescent="0.25">
      <c r="C35" s="84"/>
      <c r="D35" s="84"/>
      <c r="E35" s="84"/>
      <c r="F35" s="84"/>
      <c r="G35" s="85"/>
      <c r="H35" s="85"/>
      <c r="I35" s="85"/>
      <c r="J35" s="84"/>
    </row>
    <row r="36" spans="2:10" x14ac:dyDescent="0.25">
      <c r="B36" s="84"/>
      <c r="C36" s="84"/>
      <c r="D36" s="84"/>
      <c r="F36" s="84"/>
      <c r="G36" s="85"/>
      <c r="H36" s="85"/>
    </row>
    <row r="37" spans="2:10" x14ac:dyDescent="0.25">
      <c r="B37" s="84"/>
      <c r="C37" s="84"/>
      <c r="F37" s="84"/>
      <c r="G37" s="85"/>
    </row>
    <row r="38" spans="2:10" x14ac:dyDescent="0.25">
      <c r="B38" s="84"/>
      <c r="C38" s="84"/>
      <c r="E38" s="84"/>
      <c r="F38" s="84"/>
    </row>
    <row r="39" spans="2:10" x14ac:dyDescent="0.25">
      <c r="E39" s="84"/>
      <c r="F39" s="84"/>
    </row>
  </sheetData>
  <mergeCells count="2">
    <mergeCell ref="A24:G24"/>
    <mergeCell ref="A22:C2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topLeftCell="A10" zoomScale="90" zoomScaleNormal="90" workbookViewId="0">
      <selection activeCell="K15" sqref="K15"/>
    </sheetView>
  </sheetViews>
  <sheetFormatPr baseColWidth="10" defaultRowHeight="13.2" x14ac:dyDescent="0.25"/>
  <cols>
    <col min="1" max="1" width="60.88671875" customWidth="1"/>
    <col min="2" max="3" width="13.44140625" customWidth="1"/>
    <col min="4" max="5" width="9.44140625" customWidth="1"/>
    <col min="6" max="6" width="13.44140625" customWidth="1"/>
    <col min="7" max="256" width="9.109375" customWidth="1"/>
  </cols>
  <sheetData>
    <row r="1" spans="1:6" ht="35.1" customHeight="1" x14ac:dyDescent="0.25"/>
    <row r="2" spans="1:6" x14ac:dyDescent="0.25">
      <c r="A2" t="str">
        <f>'Energiewirtschaftl. Kennzahlen'!A2</f>
        <v>1. - 3.Quartal 2021/22</v>
      </c>
    </row>
    <row r="3" spans="1:6" x14ac:dyDescent="0.25">
      <c r="A3" t="str">
        <f>'Energiewirtschaftl. Kennzahlen'!A3</f>
        <v>(1. Oktober 2021 - 30. Juni 2022)</v>
      </c>
    </row>
    <row r="4" spans="1:6" s="14" customFormat="1" ht="24.6" customHeight="1" x14ac:dyDescent="0.25">
      <c r="A4" s="34" t="s">
        <v>121</v>
      </c>
    </row>
    <row r="5" spans="1:6" ht="26.1" customHeight="1" x14ac:dyDescent="0.25">
      <c r="A5" s="110" t="s">
        <v>0</v>
      </c>
      <c r="B5" s="1" t="str">
        <f>'Energiewirtschaftl. Kennzahlen'!C6</f>
        <v>2021/22
1. - 3. Quartal</v>
      </c>
      <c r="C5" s="112" t="str">
        <f>'Energiewirtschaftl. Kennzahlen'!D6</f>
        <v>2020/21
1. - 3. Quartal</v>
      </c>
      <c r="D5" s="114" t="s">
        <v>20</v>
      </c>
      <c r="E5" s="112" t="s">
        <v>19</v>
      </c>
      <c r="F5" s="113" t="s">
        <v>161</v>
      </c>
    </row>
    <row r="6" spans="1:6" ht="12.9" customHeight="1" x14ac:dyDescent="0.25">
      <c r="A6" s="9" t="s">
        <v>8</v>
      </c>
      <c r="B6" s="10">
        <v>294.89999999999998</v>
      </c>
      <c r="C6" s="11">
        <v>294.8</v>
      </c>
      <c r="D6" s="11">
        <v>0.1</v>
      </c>
      <c r="E6" s="11">
        <v>0.1</v>
      </c>
      <c r="F6" s="11">
        <v>366.4</v>
      </c>
    </row>
    <row r="7" spans="1:6" ht="18" customHeight="1" x14ac:dyDescent="0.25">
      <c r="A7" s="97" t="s">
        <v>163</v>
      </c>
      <c r="B7" s="6">
        <v>287.89999999999998</v>
      </c>
      <c r="C7" s="5">
        <v>363.1</v>
      </c>
      <c r="D7" s="5">
        <v>-75.2</v>
      </c>
      <c r="E7" s="5">
        <v>-20.7</v>
      </c>
      <c r="F7" s="5">
        <v>450.1</v>
      </c>
    </row>
    <row r="8" spans="1:6" ht="25.8" customHeight="1" x14ac:dyDescent="0.25">
      <c r="A8" s="8" t="s">
        <v>164</v>
      </c>
      <c r="B8" s="6">
        <v>-152.1</v>
      </c>
      <c r="C8" s="5">
        <v>-192.7</v>
      </c>
      <c r="D8" s="5">
        <v>40.6</v>
      </c>
      <c r="E8" s="7">
        <v>21.1</v>
      </c>
      <c r="F8" s="5">
        <v>-277.2</v>
      </c>
    </row>
    <row r="9" spans="1:6" ht="26.1" customHeight="1" x14ac:dyDescent="0.25">
      <c r="A9" s="46" t="s">
        <v>120</v>
      </c>
      <c r="B9" s="6">
        <v>203.3</v>
      </c>
      <c r="C9" s="5">
        <v>152.9</v>
      </c>
      <c r="D9" s="5">
        <v>50.4</v>
      </c>
      <c r="E9" s="5">
        <v>33</v>
      </c>
      <c r="F9" s="5">
        <v>166.9</v>
      </c>
    </row>
    <row r="10" spans="1:6" x14ac:dyDescent="0.25">
      <c r="A10" s="46" t="s">
        <v>119</v>
      </c>
      <c r="B10" s="6">
        <v>28.2</v>
      </c>
      <c r="C10" s="5">
        <v>36.299999999999997</v>
      </c>
      <c r="D10" s="5">
        <v>-8.1</v>
      </c>
      <c r="E10" s="5">
        <v>-22.3</v>
      </c>
      <c r="F10" s="5">
        <v>59.4</v>
      </c>
    </row>
    <row r="11" spans="1:6" x14ac:dyDescent="0.25">
      <c r="A11" s="46" t="s">
        <v>118</v>
      </c>
      <c r="B11" s="6">
        <v>-24.7</v>
      </c>
      <c r="C11" s="5">
        <v>-33.200000000000003</v>
      </c>
      <c r="D11" s="5">
        <v>8.5</v>
      </c>
      <c r="E11" s="7">
        <v>25.5</v>
      </c>
      <c r="F11" s="5">
        <v>-42.6</v>
      </c>
    </row>
    <row r="12" spans="1:6" x14ac:dyDescent="0.25">
      <c r="A12" s="46" t="s">
        <v>117</v>
      </c>
      <c r="B12" s="6">
        <v>-4.2</v>
      </c>
      <c r="C12" s="5">
        <v>-5</v>
      </c>
      <c r="D12" s="5">
        <v>0.8</v>
      </c>
      <c r="E12" s="5">
        <v>15.6</v>
      </c>
      <c r="F12" s="5">
        <v>-6.1</v>
      </c>
    </row>
    <row r="13" spans="1:6" x14ac:dyDescent="0.25">
      <c r="A13" s="46" t="s">
        <v>116</v>
      </c>
      <c r="B13" s="6">
        <v>4.2</v>
      </c>
      <c r="C13" s="5">
        <v>5</v>
      </c>
      <c r="D13" s="5">
        <v>-0.8</v>
      </c>
      <c r="E13" s="5">
        <v>-15.6</v>
      </c>
      <c r="F13" s="5">
        <v>5.5</v>
      </c>
    </row>
    <row r="14" spans="1:6" ht="12.9" customHeight="1" x14ac:dyDescent="0.25">
      <c r="A14" s="46" t="s">
        <v>127</v>
      </c>
      <c r="B14" s="6">
        <v>15.3</v>
      </c>
      <c r="C14" s="5">
        <v>5.9</v>
      </c>
      <c r="D14" s="5">
        <v>9.4</v>
      </c>
      <c r="E14" s="5" t="s">
        <v>50</v>
      </c>
      <c r="F14" s="5">
        <v>5.8</v>
      </c>
    </row>
    <row r="15" spans="1:6" ht="12.9" customHeight="1" x14ac:dyDescent="0.25">
      <c r="A15" s="46" t="s">
        <v>115</v>
      </c>
      <c r="B15" s="6">
        <v>3</v>
      </c>
      <c r="C15" s="5">
        <v>-0.8</v>
      </c>
      <c r="D15" s="5">
        <v>3.8</v>
      </c>
      <c r="E15" s="5" t="s">
        <v>50</v>
      </c>
      <c r="F15" s="5">
        <v>0.1</v>
      </c>
    </row>
    <row r="16" spans="1:6" ht="12.9" customHeight="1" x14ac:dyDescent="0.25">
      <c r="A16" s="46" t="s">
        <v>114</v>
      </c>
      <c r="B16" s="6">
        <v>-43.3</v>
      </c>
      <c r="C16" s="5">
        <v>-57.4</v>
      </c>
      <c r="D16" s="5">
        <v>14.1</v>
      </c>
      <c r="E16" s="5">
        <v>24.5</v>
      </c>
      <c r="F16" s="5">
        <v>-70.400000000000006</v>
      </c>
    </row>
    <row r="17" spans="1:9" ht="25.8" customHeight="1" x14ac:dyDescent="0.25">
      <c r="A17" s="47" t="s">
        <v>128</v>
      </c>
      <c r="B17" s="6">
        <v>-1.5</v>
      </c>
      <c r="C17" s="5">
        <v>-1.3</v>
      </c>
      <c r="D17" s="5">
        <v>-0.2</v>
      </c>
      <c r="E17" s="7">
        <v>-13.2</v>
      </c>
      <c r="F17" s="5">
        <v>0.8</v>
      </c>
    </row>
    <row r="18" spans="1:9" ht="14.4" customHeight="1" x14ac:dyDescent="0.25">
      <c r="A18" s="46" t="s">
        <v>165</v>
      </c>
      <c r="B18" s="6" t="s">
        <v>50</v>
      </c>
      <c r="C18" s="5" t="s">
        <v>50</v>
      </c>
      <c r="D18" s="5" t="s">
        <v>50</v>
      </c>
      <c r="E18" s="7" t="s">
        <v>50</v>
      </c>
      <c r="F18" s="5">
        <v>-25.6</v>
      </c>
    </row>
    <row r="19" spans="1:9" ht="18" customHeight="1" x14ac:dyDescent="0.25">
      <c r="A19" s="46" t="s">
        <v>166</v>
      </c>
      <c r="B19" s="6">
        <v>-21.8</v>
      </c>
      <c r="C19" s="7">
        <v>133.5</v>
      </c>
      <c r="D19" s="5">
        <v>-155.19999999999999</v>
      </c>
      <c r="E19" s="7" t="s">
        <v>50</v>
      </c>
      <c r="F19" s="5">
        <v>129.19999999999999</v>
      </c>
    </row>
    <row r="20" spans="1:9" ht="13.8" customHeight="1" x14ac:dyDescent="0.25">
      <c r="A20" s="45" t="s">
        <v>113</v>
      </c>
      <c r="B20" s="10">
        <v>589.1</v>
      </c>
      <c r="C20" s="11">
        <v>700.9</v>
      </c>
      <c r="D20" s="11">
        <v>-111.8</v>
      </c>
      <c r="E20" s="11">
        <v>-16</v>
      </c>
      <c r="F20" s="11">
        <v>762.3</v>
      </c>
      <c r="I20" s="50"/>
    </row>
    <row r="21" spans="1:9" ht="26.4" x14ac:dyDescent="0.25">
      <c r="A21" s="46" t="s">
        <v>112</v>
      </c>
      <c r="B21" s="6">
        <v>-469.7</v>
      </c>
      <c r="C21" s="5">
        <v>-114</v>
      </c>
      <c r="D21" s="5">
        <v>-355.7</v>
      </c>
      <c r="E21" s="5" t="s">
        <v>50</v>
      </c>
      <c r="F21" s="5">
        <v>94.4</v>
      </c>
      <c r="I21" s="49"/>
    </row>
    <row r="22" spans="1:9" ht="12.9" customHeight="1" x14ac:dyDescent="0.25">
      <c r="A22" s="46" t="s">
        <v>144</v>
      </c>
      <c r="B22" s="6">
        <v>-22.5</v>
      </c>
      <c r="C22" s="5">
        <v>-57.4</v>
      </c>
      <c r="D22" s="5">
        <v>34.799999999999997</v>
      </c>
      <c r="E22" s="5">
        <v>60.7</v>
      </c>
      <c r="F22" s="5">
        <v>-67</v>
      </c>
      <c r="I22" s="49"/>
    </row>
    <row r="23" spans="1:9" ht="12.9" customHeight="1" x14ac:dyDescent="0.25">
      <c r="A23" s="45" t="s">
        <v>111</v>
      </c>
      <c r="B23" s="10">
        <v>96.9</v>
      </c>
      <c r="C23" s="11">
        <v>529.6</v>
      </c>
      <c r="D23" s="11">
        <v>-432.7</v>
      </c>
      <c r="E23" s="11">
        <v>-81.7</v>
      </c>
      <c r="F23" s="11">
        <v>789.6</v>
      </c>
      <c r="I23" s="49"/>
    </row>
    <row r="24" spans="1:9" ht="12.9" customHeight="1" x14ac:dyDescent="0.25">
      <c r="A24" s="46" t="s">
        <v>129</v>
      </c>
      <c r="B24" s="6">
        <v>2.7</v>
      </c>
      <c r="C24" s="5">
        <v>2.8</v>
      </c>
      <c r="D24" s="5">
        <v>-0.1</v>
      </c>
      <c r="E24" s="5">
        <v>-0.7</v>
      </c>
      <c r="F24" s="5">
        <v>7.3</v>
      </c>
      <c r="I24" s="49"/>
    </row>
    <row r="25" spans="1:9" ht="24" customHeight="1" x14ac:dyDescent="0.25">
      <c r="A25" s="46" t="s">
        <v>110</v>
      </c>
      <c r="B25" s="6">
        <v>-267.3</v>
      </c>
      <c r="C25" s="5">
        <v>-201.1</v>
      </c>
      <c r="D25" s="5">
        <v>-66.2</v>
      </c>
      <c r="E25" s="5">
        <v>-32.9</v>
      </c>
      <c r="F25" s="5">
        <v>-338.1</v>
      </c>
      <c r="I25" s="49"/>
    </row>
    <row r="26" spans="1:9" ht="18" customHeight="1" x14ac:dyDescent="0.25">
      <c r="A26" s="115" t="s">
        <v>167</v>
      </c>
      <c r="B26" s="6" t="s">
        <v>50</v>
      </c>
      <c r="C26" s="5" t="s">
        <v>50</v>
      </c>
      <c r="D26" s="5"/>
      <c r="E26" s="5" t="s">
        <v>50</v>
      </c>
      <c r="F26" s="5">
        <v>-275.2</v>
      </c>
      <c r="I26" s="49"/>
    </row>
    <row r="27" spans="1:9" ht="24" customHeight="1" x14ac:dyDescent="0.25">
      <c r="A27" s="46" t="s">
        <v>109</v>
      </c>
      <c r="B27" s="6">
        <v>-0.8</v>
      </c>
      <c r="C27" s="5">
        <v>2.5</v>
      </c>
      <c r="D27" s="5">
        <v>-3.3</v>
      </c>
      <c r="E27" s="5" t="s">
        <v>50</v>
      </c>
      <c r="F27" s="5">
        <v>-0.3</v>
      </c>
    </row>
    <row r="28" spans="1:9" ht="12.9" customHeight="1" x14ac:dyDescent="0.25">
      <c r="A28" s="46" t="s">
        <v>108</v>
      </c>
      <c r="B28" s="6">
        <v>108.2</v>
      </c>
      <c r="C28" s="5">
        <v>-240.2</v>
      </c>
      <c r="D28" s="5">
        <v>348.4</v>
      </c>
      <c r="E28" s="5" t="s">
        <v>50</v>
      </c>
      <c r="F28" s="5">
        <v>-148.1</v>
      </c>
      <c r="I28" s="49"/>
    </row>
    <row r="29" spans="1:9" ht="12.9" customHeight="1" x14ac:dyDescent="0.25">
      <c r="A29" s="45" t="s">
        <v>107</v>
      </c>
      <c r="B29" s="10">
        <v>-157.1</v>
      </c>
      <c r="C29" s="11">
        <v>-436.1</v>
      </c>
      <c r="D29" s="11">
        <v>278.89999999999998</v>
      </c>
      <c r="E29" s="11">
        <v>64</v>
      </c>
      <c r="F29" s="11">
        <v>-754.3</v>
      </c>
    </row>
    <row r="30" spans="1:9" ht="12.9" customHeight="1" x14ac:dyDescent="0.25">
      <c r="A30" s="46" t="s">
        <v>106</v>
      </c>
      <c r="B30" s="6">
        <v>-92.7</v>
      </c>
      <c r="C30" s="5">
        <v>-87.3</v>
      </c>
      <c r="D30" s="5">
        <v>-5.4</v>
      </c>
      <c r="E30" s="5">
        <v>-6.1</v>
      </c>
      <c r="F30" s="5">
        <v>-87.3</v>
      </c>
    </row>
    <row r="31" spans="1:9" ht="12.9" customHeight="1" x14ac:dyDescent="0.25">
      <c r="A31" s="46" t="s">
        <v>105</v>
      </c>
      <c r="B31" s="6">
        <v>-26.7</v>
      </c>
      <c r="C31" s="5" t="s">
        <v>162</v>
      </c>
      <c r="D31" s="5">
        <v>-24</v>
      </c>
      <c r="E31" s="5" t="s">
        <v>50</v>
      </c>
      <c r="F31" s="5">
        <v>-25.3</v>
      </c>
    </row>
    <row r="32" spans="1:9" ht="12.9" customHeight="1" x14ac:dyDescent="0.25">
      <c r="A32" s="46" t="s">
        <v>104</v>
      </c>
      <c r="B32" s="6" t="s">
        <v>50</v>
      </c>
      <c r="C32" s="5" t="s">
        <v>50</v>
      </c>
      <c r="D32" s="5" t="s">
        <v>50</v>
      </c>
      <c r="E32" s="5" t="s">
        <v>50</v>
      </c>
      <c r="F32" s="5">
        <v>0.9</v>
      </c>
    </row>
    <row r="33" spans="1:10" ht="12" customHeight="1" x14ac:dyDescent="0.25">
      <c r="A33" s="46" t="s">
        <v>142</v>
      </c>
      <c r="B33" s="6">
        <v>68.8</v>
      </c>
      <c r="C33" s="5">
        <v>60.3</v>
      </c>
      <c r="D33" s="5">
        <v>8.5</v>
      </c>
      <c r="E33" s="5">
        <v>14.1</v>
      </c>
      <c r="F33" s="5">
        <v>58.7</v>
      </c>
      <c r="I33" s="49"/>
    </row>
    <row r="34" spans="1:10" ht="12.9" customHeight="1" x14ac:dyDescent="0.25">
      <c r="A34" s="45" t="s">
        <v>103</v>
      </c>
      <c r="B34" s="10">
        <v>-50.6</v>
      </c>
      <c r="C34" s="11">
        <v>-29.7</v>
      </c>
      <c r="D34" s="11">
        <v>-20.9</v>
      </c>
      <c r="E34" s="11">
        <v>-70.2</v>
      </c>
      <c r="F34" s="11">
        <v>-53</v>
      </c>
    </row>
    <row r="35" spans="1:10" ht="12.9" customHeight="1" x14ac:dyDescent="0.25">
      <c r="A35" s="45" t="s">
        <v>102</v>
      </c>
      <c r="B35" s="10">
        <v>-110.8</v>
      </c>
      <c r="C35" s="11">
        <v>63.8</v>
      </c>
      <c r="D35" s="11">
        <v>-174.6</v>
      </c>
      <c r="E35" s="5" t="s">
        <v>50</v>
      </c>
      <c r="F35" s="11">
        <v>-17.7</v>
      </c>
      <c r="J35" s="49"/>
    </row>
    <row r="36" spans="1:10" ht="12.9" customHeight="1" x14ac:dyDescent="0.25">
      <c r="A36" s="45" t="s">
        <v>101</v>
      </c>
      <c r="B36" s="10">
        <v>122.3</v>
      </c>
      <c r="C36" s="11">
        <v>140</v>
      </c>
      <c r="D36" s="11">
        <v>-17.7</v>
      </c>
      <c r="E36" s="11">
        <v>-12.6</v>
      </c>
      <c r="F36" s="11">
        <v>140</v>
      </c>
    </row>
    <row r="37" spans="1:10" ht="12.9" customHeight="1" x14ac:dyDescent="0.25">
      <c r="A37" s="48" t="s">
        <v>122</v>
      </c>
      <c r="B37" s="6">
        <v>3</v>
      </c>
      <c r="C37" s="5">
        <v>-0.1</v>
      </c>
      <c r="D37" s="5">
        <v>3.1</v>
      </c>
      <c r="E37" s="5" t="s">
        <v>50</v>
      </c>
      <c r="F37" s="5" t="s">
        <v>50</v>
      </c>
    </row>
    <row r="38" spans="1:10" ht="12.9" customHeight="1" x14ac:dyDescent="0.25">
      <c r="A38" s="45" t="s">
        <v>100</v>
      </c>
      <c r="B38" s="10">
        <v>14.5</v>
      </c>
      <c r="C38" s="11">
        <v>203.8</v>
      </c>
      <c r="D38" s="11">
        <v>-189.3</v>
      </c>
      <c r="E38" s="11">
        <v>-92.9</v>
      </c>
      <c r="F38" s="11">
        <v>122.3</v>
      </c>
    </row>
    <row r="39" spans="1:10" ht="21" customHeight="1" x14ac:dyDescent="0.25">
      <c r="A39" s="142" t="s">
        <v>99</v>
      </c>
      <c r="B39" s="142"/>
      <c r="C39" s="142"/>
      <c r="D39" s="142"/>
      <c r="E39" s="142"/>
      <c r="F39" s="142"/>
    </row>
    <row r="43" spans="1:10" x14ac:dyDescent="0.25">
      <c r="A43" s="55"/>
      <c r="B43" s="56"/>
      <c r="C43" s="56"/>
      <c r="D43" s="56"/>
      <c r="E43" s="56"/>
      <c r="F43" s="56"/>
      <c r="G43" s="56"/>
      <c r="H43" s="56"/>
      <c r="I43" s="56"/>
    </row>
    <row r="47" spans="1:10" x14ac:dyDescent="0.25">
      <c r="A47" s="130"/>
      <c r="B47" s="130"/>
      <c r="C47" s="130"/>
      <c r="D47" s="130"/>
      <c r="E47" s="130"/>
    </row>
  </sheetData>
  <mergeCells count="2">
    <mergeCell ref="A47:E47"/>
    <mergeCell ref="A39:F39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zoomScaleNormal="100" workbookViewId="0">
      <selection activeCell="N11" sqref="N10:N11"/>
    </sheetView>
  </sheetViews>
  <sheetFormatPr baseColWidth="10" defaultColWidth="11.44140625" defaultRowHeight="13.2" x14ac:dyDescent="0.25"/>
  <cols>
    <col min="1" max="1" width="43" style="20" customWidth="1"/>
    <col min="2" max="2" width="15.77734375" style="20" customWidth="1"/>
    <col min="3" max="3" width="14.33203125" style="20" customWidth="1"/>
    <col min="4" max="16384" width="11.44140625" style="20"/>
  </cols>
  <sheetData>
    <row r="1" spans="1:6" ht="35.1" customHeight="1" x14ac:dyDescent="0.25"/>
    <row r="2" spans="1:6" x14ac:dyDescent="0.25">
      <c r="A2" s="20" t="str">
        <f>'Energiewirtschaftl. Kennzahlen'!A2</f>
        <v>1. - 3.Quartal 2021/22</v>
      </c>
    </row>
    <row r="3" spans="1:6" x14ac:dyDescent="0.25">
      <c r="A3" s="20" t="str">
        <f>'Energiewirtschaftl. Kennzahlen'!A3</f>
        <v>(1. Oktober 2021 - 30. Juni 2022)</v>
      </c>
    </row>
    <row r="5" spans="1:6" s="14" customFormat="1" ht="26.4" x14ac:dyDescent="0.25">
      <c r="A5" s="34" t="s">
        <v>133</v>
      </c>
    </row>
    <row r="6" spans="1:6" ht="26.4" x14ac:dyDescent="0.25">
      <c r="A6" s="118" t="s">
        <v>0</v>
      </c>
      <c r="B6" s="28" t="str">
        <f>'Energiewirtschaftl. Kennzahlen'!C6</f>
        <v>2021/22
1. - 3. Quartal</v>
      </c>
      <c r="C6" s="119" t="str">
        <f>'Energiewirtschaftl. Kennzahlen'!D6</f>
        <v>2020/21
1. - 3. Quartal</v>
      </c>
    </row>
    <row r="7" spans="1:6" x14ac:dyDescent="0.25">
      <c r="A7" s="118" t="s">
        <v>125</v>
      </c>
      <c r="B7" s="28">
        <v>41.1</v>
      </c>
      <c r="C7" s="119">
        <v>36.9</v>
      </c>
    </row>
    <row r="8" spans="1:6" ht="12.9" customHeight="1" x14ac:dyDescent="0.25">
      <c r="A8" s="117" t="s">
        <v>124</v>
      </c>
      <c r="B8" s="22">
        <v>23.9</v>
      </c>
      <c r="C8" s="21">
        <v>77.2</v>
      </c>
    </row>
    <row r="9" spans="1:6" ht="12.9" customHeight="1" x14ac:dyDescent="0.25">
      <c r="A9" s="117" t="s">
        <v>168</v>
      </c>
      <c r="B9" s="22">
        <v>17.600000000000001</v>
      </c>
      <c r="C9" s="21">
        <v>15.3</v>
      </c>
    </row>
    <row r="10" spans="1:6" ht="12.9" customHeight="1" x14ac:dyDescent="0.25">
      <c r="A10" s="117" t="s">
        <v>126</v>
      </c>
      <c r="B10" s="22">
        <v>9</v>
      </c>
      <c r="C10" s="21">
        <v>8.9</v>
      </c>
    </row>
    <row r="11" spans="1:6" ht="12.9" customHeight="1" x14ac:dyDescent="0.25">
      <c r="A11" s="117" t="s">
        <v>169</v>
      </c>
      <c r="B11" s="22">
        <v>2</v>
      </c>
      <c r="C11" s="21">
        <v>1.9</v>
      </c>
      <c r="F11" s="53"/>
    </row>
    <row r="12" spans="1:6" ht="12.9" customHeight="1" x14ac:dyDescent="0.25">
      <c r="A12" s="117" t="s">
        <v>132</v>
      </c>
      <c r="B12" s="22">
        <v>0.3</v>
      </c>
      <c r="C12" s="21">
        <v>9.9</v>
      </c>
    </row>
    <row r="13" spans="1:6" ht="12.9" customHeight="1" x14ac:dyDescent="0.25">
      <c r="A13" s="117" t="s">
        <v>140</v>
      </c>
      <c r="B13" s="22">
        <v>0.1</v>
      </c>
      <c r="C13" s="21">
        <v>1.6</v>
      </c>
    </row>
    <row r="14" spans="1:6" ht="12.9" customHeight="1" x14ac:dyDescent="0.25">
      <c r="A14" s="117" t="s">
        <v>123</v>
      </c>
      <c r="B14" s="22">
        <v>6.7</v>
      </c>
      <c r="C14" s="21">
        <v>3.4</v>
      </c>
      <c r="E14" s="53"/>
    </row>
    <row r="15" spans="1:6" ht="17.25" customHeight="1" x14ac:dyDescent="0.25">
      <c r="A15" s="116" t="s">
        <v>143</v>
      </c>
      <c r="B15" s="26">
        <v>100.7</v>
      </c>
      <c r="C15" s="25">
        <v>155.1</v>
      </c>
    </row>
    <row r="16" spans="1:6" ht="12.9" customHeight="1" x14ac:dyDescent="0.25">
      <c r="A16" s="134"/>
      <c r="B16" s="134"/>
      <c r="C16" s="134"/>
    </row>
    <row r="17" spans="1:9" x14ac:dyDescent="0.25">
      <c r="A17" s="52"/>
      <c r="B17" s="52"/>
      <c r="C17" s="52"/>
    </row>
    <row r="18" spans="1:9" x14ac:dyDescent="0.25">
      <c r="A18" s="132"/>
      <c r="B18" s="133"/>
      <c r="C18" s="133"/>
      <c r="D18" s="133"/>
      <c r="E18" s="133"/>
      <c r="F18" s="133"/>
      <c r="G18" s="133"/>
      <c r="H18" s="133"/>
      <c r="I18" s="133"/>
    </row>
    <row r="20" spans="1:9" x14ac:dyDescent="0.25">
      <c r="C20" s="51"/>
    </row>
    <row r="22" spans="1:9" x14ac:dyDescent="0.25">
      <c r="A22" s="133"/>
      <c r="B22" s="133"/>
    </row>
  </sheetData>
  <mergeCells count="3">
    <mergeCell ref="A22:B22"/>
    <mergeCell ref="A16:C16"/>
    <mergeCell ref="A18:I18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zoomScaleNormal="100" workbookViewId="0">
      <selection activeCell="D29" sqref="D29"/>
    </sheetView>
  </sheetViews>
  <sheetFormatPr baseColWidth="10" defaultColWidth="11.44140625" defaultRowHeight="13.2" x14ac:dyDescent="0.25"/>
  <cols>
    <col min="1" max="1" width="40.33203125" style="20" customWidth="1"/>
    <col min="2" max="2" width="8.6640625" style="20" customWidth="1"/>
    <col min="3" max="4" width="13.44140625" style="20" customWidth="1"/>
    <col min="5" max="6" width="9.109375" style="20" customWidth="1"/>
    <col min="7" max="8" width="13.44140625" style="20" customWidth="1"/>
    <col min="9" max="9" width="9.109375" style="20" customWidth="1"/>
    <col min="10" max="16384" width="11.44140625" style="20"/>
  </cols>
  <sheetData>
    <row r="1" spans="1:9" s="93" customFormat="1" ht="35.1" customHeight="1" x14ac:dyDescent="0.25"/>
    <row r="2" spans="1:9" customFormat="1" ht="15.6" x14ac:dyDescent="0.25">
      <c r="A2" s="67" t="str">
        <f>'Energiewirtschaftl. Kennzahlen'!A2</f>
        <v>1. - 3.Quartal 2021/22</v>
      </c>
    </row>
    <row r="3" spans="1:9" s="69" customFormat="1" x14ac:dyDescent="0.25">
      <c r="A3" s="68" t="str">
        <f>'Energiewirtschaftl. Kennzahlen'!A3</f>
        <v>(1. Oktober 2021 - 30. Juni 2022)</v>
      </c>
    </row>
    <row r="4" spans="1:9" customFormat="1" ht="15.6" x14ac:dyDescent="0.25">
      <c r="A4" s="67"/>
    </row>
    <row r="5" spans="1:9" s="14" customFormat="1" ht="24.6" customHeight="1" x14ac:dyDescent="0.25">
      <c r="A5" s="34" t="s">
        <v>46</v>
      </c>
    </row>
    <row r="6" spans="1:9" ht="26.4" x14ac:dyDescent="0.25">
      <c r="A6" s="32"/>
      <c r="B6" s="31" t="s">
        <v>22</v>
      </c>
      <c r="C6" s="1" t="str">
        <f>'Energiewirtschaftl. Kennzahlen'!C6</f>
        <v>2021/22
1. - 3. Quartal</v>
      </c>
      <c r="D6" s="99" t="str">
        <f>'Energiewirtschaftl. Kennzahlen'!D6</f>
        <v>2020/21
1. - 3. Quartal</v>
      </c>
      <c r="E6" s="100" t="s">
        <v>20</v>
      </c>
      <c r="F6" s="99" t="s">
        <v>19</v>
      </c>
      <c r="G6" s="1" t="str">
        <f>'Energiewirtschaftl. Kennzahlen'!G6</f>
        <v>2021/22
3. Quartal</v>
      </c>
      <c r="H6" s="99" t="str">
        <f>'Energiewirtschaftl. Kennzahlen'!H6</f>
        <v>2020/21
3. Quartal</v>
      </c>
      <c r="I6" s="99" t="s">
        <v>19</v>
      </c>
    </row>
    <row r="7" spans="1:9" ht="12.75" customHeight="1" x14ac:dyDescent="0.25">
      <c r="A7" s="29" t="s">
        <v>45</v>
      </c>
      <c r="B7" s="23" t="s">
        <v>32</v>
      </c>
      <c r="C7" s="28"/>
      <c r="D7" s="23"/>
      <c r="E7" s="23"/>
      <c r="F7" s="23"/>
      <c r="G7" s="28"/>
      <c r="H7" s="23"/>
      <c r="I7" s="23"/>
    </row>
    <row r="8" spans="1:9" ht="12.75" customHeight="1" x14ac:dyDescent="0.25">
      <c r="A8" s="98" t="s">
        <v>27</v>
      </c>
      <c r="B8" s="23" t="s">
        <v>22</v>
      </c>
      <c r="C8" s="28"/>
      <c r="D8" s="23"/>
      <c r="E8" s="23"/>
      <c r="F8" s="23"/>
      <c r="H8" s="23"/>
      <c r="I8" s="23"/>
    </row>
    <row r="9" spans="1:9" ht="12.75" customHeight="1" x14ac:dyDescent="0.25">
      <c r="A9" s="30" t="s">
        <v>170</v>
      </c>
      <c r="B9" s="23" t="s">
        <v>22</v>
      </c>
      <c r="C9" s="58">
        <v>6665</v>
      </c>
      <c r="D9" s="61">
        <v>6654</v>
      </c>
      <c r="E9" s="61">
        <v>12</v>
      </c>
      <c r="F9" s="62">
        <v>0.2</v>
      </c>
      <c r="G9" s="58">
        <v>2052</v>
      </c>
      <c r="H9" s="61">
        <v>2066</v>
      </c>
      <c r="I9" s="62">
        <v>-0.7</v>
      </c>
    </row>
    <row r="10" spans="1:9" ht="12.75" customHeight="1" x14ac:dyDescent="0.25">
      <c r="A10" s="30" t="s">
        <v>171</v>
      </c>
      <c r="B10" s="23" t="s">
        <v>22</v>
      </c>
      <c r="C10" s="58">
        <v>4519</v>
      </c>
      <c r="D10" s="61">
        <v>4887</v>
      </c>
      <c r="E10" s="61">
        <v>-368</v>
      </c>
      <c r="F10" s="62">
        <v>-7.5</v>
      </c>
      <c r="G10" s="58">
        <v>658</v>
      </c>
      <c r="H10" s="61">
        <v>802.2</v>
      </c>
      <c r="I10" s="62">
        <v>-18</v>
      </c>
    </row>
    <row r="11" spans="1:9" ht="12.6" customHeight="1" x14ac:dyDescent="0.25">
      <c r="A11" s="30" t="s">
        <v>24</v>
      </c>
      <c r="B11" s="23" t="s">
        <v>22</v>
      </c>
      <c r="C11" s="58">
        <v>2010</v>
      </c>
      <c r="D11" s="61">
        <v>2035</v>
      </c>
      <c r="E11" s="61">
        <v>-25</v>
      </c>
      <c r="F11" s="62">
        <v>-1.2</v>
      </c>
      <c r="G11" s="58">
        <v>411</v>
      </c>
      <c r="H11" s="61">
        <v>466</v>
      </c>
      <c r="I11" s="62">
        <v>-11.9</v>
      </c>
    </row>
    <row r="12" spans="1:9" ht="25.2" customHeight="1" x14ac:dyDescent="0.25">
      <c r="A12" s="29" t="s">
        <v>44</v>
      </c>
      <c r="B12" s="23" t="s">
        <v>0</v>
      </c>
      <c r="C12" s="28"/>
      <c r="D12" s="23"/>
      <c r="E12" s="23"/>
      <c r="F12" s="23"/>
      <c r="G12" s="28"/>
      <c r="H12" s="23"/>
      <c r="I12" s="23"/>
    </row>
    <row r="13" spans="1:9" ht="12.9" customHeight="1" x14ac:dyDescent="0.25">
      <c r="A13" s="24" t="s">
        <v>43</v>
      </c>
      <c r="B13" s="23" t="s">
        <v>22</v>
      </c>
      <c r="C13" s="59">
        <v>562.79999999999995</v>
      </c>
      <c r="D13" s="62">
        <v>236.9</v>
      </c>
      <c r="E13" s="62">
        <v>325.89999999999998</v>
      </c>
      <c r="F13" s="62" t="s">
        <v>50</v>
      </c>
      <c r="G13" s="59">
        <v>173.8</v>
      </c>
      <c r="H13" s="62">
        <v>48.1</v>
      </c>
      <c r="I13" s="62" t="s">
        <v>50</v>
      </c>
    </row>
    <row r="14" spans="1:9" ht="12.9" customHeight="1" x14ac:dyDescent="0.25">
      <c r="A14" s="24" t="s">
        <v>42</v>
      </c>
      <c r="B14" s="23" t="s">
        <v>22</v>
      </c>
      <c r="C14" s="59">
        <v>8.8000000000000007</v>
      </c>
      <c r="D14" s="62">
        <v>7.6</v>
      </c>
      <c r="E14" s="62">
        <v>1.2</v>
      </c>
      <c r="F14" s="62">
        <v>15.2</v>
      </c>
      <c r="G14" s="59">
        <v>2.8</v>
      </c>
      <c r="H14" s="62">
        <v>5.3</v>
      </c>
      <c r="I14" s="62">
        <v>-46.8</v>
      </c>
    </row>
    <row r="15" spans="1:9" ht="12.9" customHeight="1" x14ac:dyDescent="0.25">
      <c r="A15" s="98" t="s">
        <v>41</v>
      </c>
      <c r="B15" s="23" t="s">
        <v>22</v>
      </c>
      <c r="C15" s="60">
        <v>571.6</v>
      </c>
      <c r="D15" s="63">
        <v>244.5</v>
      </c>
      <c r="E15" s="63">
        <v>327.10000000000002</v>
      </c>
      <c r="F15" s="63" t="s">
        <v>50</v>
      </c>
      <c r="G15" s="60">
        <v>176.7</v>
      </c>
      <c r="H15" s="63">
        <v>53.4</v>
      </c>
      <c r="I15" s="63" t="s">
        <v>50</v>
      </c>
    </row>
    <row r="16" spans="1:9" ht="12.9" customHeight="1" x14ac:dyDescent="0.25">
      <c r="A16" s="24" t="s">
        <v>40</v>
      </c>
      <c r="B16" s="23" t="s">
        <v>22</v>
      </c>
      <c r="C16" s="59">
        <v>-590.1</v>
      </c>
      <c r="D16" s="62">
        <v>-274.39999999999998</v>
      </c>
      <c r="E16" s="62">
        <v>-315.7</v>
      </c>
      <c r="F16" s="62" t="s">
        <v>50</v>
      </c>
      <c r="G16" s="59">
        <v>-202.2</v>
      </c>
      <c r="H16" s="62">
        <v>-84.3</v>
      </c>
      <c r="I16" s="62" t="s">
        <v>50</v>
      </c>
    </row>
    <row r="17" spans="1:9" ht="25.5" customHeight="1" x14ac:dyDescent="0.25">
      <c r="A17" s="24" t="s">
        <v>39</v>
      </c>
      <c r="B17" s="23" t="s">
        <v>22</v>
      </c>
      <c r="C17" s="59">
        <v>26.2</v>
      </c>
      <c r="D17" s="62">
        <v>80.599999999999994</v>
      </c>
      <c r="E17" s="62">
        <v>-54.4</v>
      </c>
      <c r="F17" s="23">
        <v>-67.5</v>
      </c>
      <c r="G17" s="59">
        <v>-15.2</v>
      </c>
      <c r="H17" s="62">
        <v>14.2</v>
      </c>
      <c r="I17" s="23" t="s">
        <v>50</v>
      </c>
    </row>
    <row r="18" spans="1:9" ht="12.9" customHeight="1" x14ac:dyDescent="0.25">
      <c r="A18" s="98" t="s">
        <v>11</v>
      </c>
      <c r="B18" s="23" t="s">
        <v>22</v>
      </c>
      <c r="C18" s="60">
        <v>7.7</v>
      </c>
      <c r="D18" s="63">
        <v>50.7</v>
      </c>
      <c r="E18" s="63">
        <v>-43</v>
      </c>
      <c r="F18" s="27">
        <v>-84.7</v>
      </c>
      <c r="G18" s="60">
        <v>-40.700000000000003</v>
      </c>
      <c r="H18" s="63">
        <v>-16.7</v>
      </c>
      <c r="I18" s="27" t="s">
        <v>50</v>
      </c>
    </row>
    <row r="19" spans="1:9" ht="25.5" customHeight="1" x14ac:dyDescent="0.25">
      <c r="A19" s="24" t="s">
        <v>38</v>
      </c>
      <c r="B19" s="23" t="s">
        <v>22</v>
      </c>
      <c r="C19" s="59">
        <v>-15.8</v>
      </c>
      <c r="D19" s="62">
        <v>-16</v>
      </c>
      <c r="E19" s="62">
        <v>0.2</v>
      </c>
      <c r="F19" s="62">
        <v>1.1000000000000001</v>
      </c>
      <c r="G19" s="59">
        <v>-5.2</v>
      </c>
      <c r="H19" s="62">
        <v>-5.3</v>
      </c>
      <c r="I19" s="62">
        <v>1.3</v>
      </c>
    </row>
    <row r="20" spans="1:9" ht="12.9" customHeight="1" x14ac:dyDescent="0.25">
      <c r="A20" s="98" t="s">
        <v>12</v>
      </c>
      <c r="B20" s="23" t="s">
        <v>22</v>
      </c>
      <c r="C20" s="60">
        <v>-8</v>
      </c>
      <c r="D20" s="63">
        <v>34.700000000000003</v>
      </c>
      <c r="E20" s="63">
        <v>-42.8</v>
      </c>
      <c r="F20" s="27" t="s">
        <v>50</v>
      </c>
      <c r="G20" s="60">
        <v>-45.9</v>
      </c>
      <c r="H20" s="63">
        <v>-22</v>
      </c>
      <c r="I20" s="27" t="s">
        <v>50</v>
      </c>
    </row>
    <row r="21" spans="1:9" ht="12.9" customHeight="1" x14ac:dyDescent="0.25">
      <c r="A21" s="24" t="s">
        <v>14</v>
      </c>
      <c r="B21" s="23" t="s">
        <v>22</v>
      </c>
      <c r="C21" s="59">
        <v>-1.9</v>
      </c>
      <c r="D21" s="62">
        <v>-1.5</v>
      </c>
      <c r="E21" s="62">
        <v>-0.5</v>
      </c>
      <c r="F21" s="62">
        <v>-31.1</v>
      </c>
      <c r="G21" s="59">
        <v>-0.6</v>
      </c>
      <c r="H21" s="62">
        <v>-0.5</v>
      </c>
      <c r="I21" s="62">
        <v>-25.6</v>
      </c>
    </row>
    <row r="22" spans="1:9" ht="12.9" customHeight="1" x14ac:dyDescent="0.25">
      <c r="A22" s="98" t="s">
        <v>8</v>
      </c>
      <c r="B22" s="23" t="s">
        <v>22</v>
      </c>
      <c r="C22" s="60">
        <v>-10</v>
      </c>
      <c r="D22" s="63">
        <v>33.299999999999997</v>
      </c>
      <c r="E22" s="63">
        <v>-43.2</v>
      </c>
      <c r="F22" s="27" t="s">
        <v>50</v>
      </c>
      <c r="G22" s="60">
        <v>-46.5</v>
      </c>
      <c r="H22" s="63">
        <v>-22.5</v>
      </c>
      <c r="I22" s="27" t="s">
        <v>50</v>
      </c>
    </row>
    <row r="23" spans="1:9" ht="12.9" customHeight="1" x14ac:dyDescent="0.25">
      <c r="A23" s="24" t="s">
        <v>37</v>
      </c>
      <c r="B23" s="23" t="s">
        <v>22</v>
      </c>
      <c r="C23" s="59">
        <v>1595.3</v>
      </c>
      <c r="D23" s="62">
        <v>1099.9000000000001</v>
      </c>
      <c r="E23" s="62">
        <v>495.4</v>
      </c>
      <c r="F23" s="62">
        <v>45</v>
      </c>
      <c r="G23" s="59">
        <v>1595.3</v>
      </c>
      <c r="H23" s="62">
        <v>1099.9000000000001</v>
      </c>
      <c r="I23" s="62">
        <v>45</v>
      </c>
    </row>
    <row r="24" spans="1:9" ht="12.9" customHeight="1" x14ac:dyDescent="0.25">
      <c r="A24" s="24" t="s">
        <v>36</v>
      </c>
      <c r="B24" s="23" t="s">
        <v>22</v>
      </c>
      <c r="C24" s="59">
        <v>734.8</v>
      </c>
      <c r="D24" s="62">
        <v>965.7</v>
      </c>
      <c r="E24" s="62">
        <v>-231</v>
      </c>
      <c r="F24" s="62">
        <v>-23.9</v>
      </c>
      <c r="G24" s="59">
        <v>734.8</v>
      </c>
      <c r="H24" s="62">
        <v>965.7</v>
      </c>
      <c r="I24" s="62">
        <v>-23.9</v>
      </c>
    </row>
    <row r="25" spans="1:9" ht="12.9" customHeight="1" x14ac:dyDescent="0.25">
      <c r="A25" s="24" t="s">
        <v>172</v>
      </c>
      <c r="B25" s="23" t="s">
        <v>22</v>
      </c>
      <c r="C25" s="59">
        <v>19.7</v>
      </c>
      <c r="D25" s="62">
        <v>12</v>
      </c>
      <c r="E25" s="62">
        <v>7.7</v>
      </c>
      <c r="F25" s="62">
        <v>64.400000000000006</v>
      </c>
      <c r="G25" s="59">
        <v>10.6</v>
      </c>
      <c r="H25" s="62">
        <v>5.4</v>
      </c>
      <c r="I25" s="62">
        <v>98.5</v>
      </c>
    </row>
    <row r="26" spans="1:9" ht="26.25" customHeight="1" x14ac:dyDescent="0.25">
      <c r="A26" s="134" t="s">
        <v>153</v>
      </c>
      <c r="B26" s="135"/>
      <c r="C26" s="135"/>
      <c r="D26" s="135"/>
      <c r="E26" s="135"/>
      <c r="F26" s="135"/>
      <c r="G26" s="135"/>
      <c r="H26" s="135"/>
      <c r="I26" s="135"/>
    </row>
    <row r="27" spans="1:9" ht="25.8" customHeight="1" x14ac:dyDescent="0.25">
      <c r="A27" s="134" t="s">
        <v>152</v>
      </c>
      <c r="B27" s="134"/>
      <c r="C27" s="134"/>
      <c r="D27" s="134"/>
      <c r="E27" s="134"/>
      <c r="F27" s="134"/>
      <c r="G27" s="134"/>
      <c r="H27" s="134"/>
      <c r="I27" s="134"/>
    </row>
    <row r="28" spans="1:9" ht="14.25" customHeight="1" x14ac:dyDescent="0.25">
      <c r="A28" s="134" t="s">
        <v>151</v>
      </c>
      <c r="B28" s="135"/>
      <c r="C28" s="135"/>
      <c r="D28" s="135"/>
      <c r="E28" s="135"/>
      <c r="F28" s="135"/>
    </row>
    <row r="29" spans="1:9" s="52" customFormat="1" x14ac:dyDescent="0.25"/>
    <row r="32" spans="1:9" x14ac:dyDescent="0.25">
      <c r="A32" s="132"/>
      <c r="B32" s="133"/>
      <c r="C32" s="133"/>
      <c r="D32" s="133"/>
      <c r="E32" s="133"/>
      <c r="F32" s="133"/>
    </row>
    <row r="36" spans="1:6" x14ac:dyDescent="0.25">
      <c r="A36" s="133"/>
      <c r="B36" s="133"/>
      <c r="C36" s="133"/>
      <c r="D36" s="133"/>
      <c r="E36" s="133"/>
      <c r="F36" s="133"/>
    </row>
  </sheetData>
  <mergeCells count="5">
    <mergeCell ref="A32:F32"/>
    <mergeCell ref="A36:F36"/>
    <mergeCell ref="A26:I26"/>
    <mergeCell ref="A28:F28"/>
    <mergeCell ref="A27:I27"/>
  </mergeCells>
  <printOptions gridLinesSet="0"/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opLeftCell="A3" zoomScaleNormal="100" workbookViewId="0">
      <selection activeCell="A33" sqref="A33:F35"/>
    </sheetView>
  </sheetViews>
  <sheetFormatPr baseColWidth="10" defaultColWidth="11.44140625" defaultRowHeight="13.2" x14ac:dyDescent="0.25"/>
  <cols>
    <col min="1" max="1" width="40.33203125" style="20" customWidth="1"/>
    <col min="2" max="2" width="10" style="20" customWidth="1"/>
    <col min="3" max="4" width="13.44140625" style="20" customWidth="1"/>
    <col min="5" max="6" width="9.109375" style="20" customWidth="1"/>
    <col min="7" max="8" width="13.44140625" style="20" customWidth="1"/>
    <col min="9" max="9" width="9.109375" style="20" customWidth="1"/>
    <col min="10" max="16384" width="11.44140625" style="20"/>
  </cols>
  <sheetData>
    <row r="1" spans="1:9" s="93" customFormat="1" ht="35.1" customHeight="1" x14ac:dyDescent="0.25"/>
    <row r="2" spans="1:9" x14ac:dyDescent="0.25">
      <c r="A2" s="20" t="str">
        <f>'Energiewirtschaftl. Kennzahlen'!A2</f>
        <v>1. - 3.Quartal 2021/22</v>
      </c>
    </row>
    <row r="3" spans="1:9" x14ac:dyDescent="0.25">
      <c r="A3" s="20" t="str">
        <f>'Energiewirtschaftl. Kennzahlen'!A3</f>
        <v>(1. Oktober 2021 - 30. Juni 2022)</v>
      </c>
    </row>
    <row r="4" spans="1:9" customFormat="1" ht="15.6" x14ac:dyDescent="0.25">
      <c r="A4" s="67"/>
    </row>
    <row r="5" spans="1:9" s="14" customFormat="1" ht="24.6" customHeight="1" x14ac:dyDescent="0.25">
      <c r="A5" s="34" t="s">
        <v>49</v>
      </c>
    </row>
    <row r="6" spans="1:9" ht="26.4" x14ac:dyDescent="0.25">
      <c r="A6" s="32"/>
      <c r="B6" s="31" t="s">
        <v>22</v>
      </c>
      <c r="C6" s="1" t="str">
        <f>'Energiewirtschaftl. Kennzahlen'!C6</f>
        <v>2021/22
1. - 3. Quartal</v>
      </c>
      <c r="D6" s="99" t="str">
        <f>'Energiewirtschaftl. Kennzahlen'!D6</f>
        <v>2020/21
1. - 3. Quartal</v>
      </c>
      <c r="E6" s="100" t="s">
        <v>20</v>
      </c>
      <c r="F6" s="99" t="s">
        <v>19</v>
      </c>
      <c r="G6" s="1" t="str">
        <f>'Energiewirtschaftl. Kennzahlen'!G6</f>
        <v>2021/22
3. Quartal</v>
      </c>
      <c r="H6" s="99" t="str">
        <f>'Energiewirtschaftl. Kennzahlen'!H6</f>
        <v>2020/21
3. Quartal</v>
      </c>
      <c r="I6" s="99" t="s">
        <v>19</v>
      </c>
    </row>
    <row r="7" spans="1:9" ht="26.1" customHeight="1" x14ac:dyDescent="0.25">
      <c r="A7" s="29" t="s">
        <v>45</v>
      </c>
      <c r="B7" s="23" t="s">
        <v>32</v>
      </c>
      <c r="C7" s="28"/>
      <c r="D7" s="23"/>
      <c r="E7" s="23" t="s">
        <v>22</v>
      </c>
      <c r="F7" s="23"/>
      <c r="G7" s="28"/>
      <c r="H7" s="23"/>
      <c r="I7" s="23"/>
    </row>
    <row r="8" spans="1:9" ht="12.9" customHeight="1" x14ac:dyDescent="0.25">
      <c r="A8" s="98" t="s">
        <v>31</v>
      </c>
      <c r="B8" s="23" t="s">
        <v>22</v>
      </c>
      <c r="C8" s="64">
        <v>2182</v>
      </c>
      <c r="D8" s="61">
        <v>2380</v>
      </c>
      <c r="E8" s="61">
        <v>-199</v>
      </c>
      <c r="F8" s="62">
        <v>-8.3000000000000007</v>
      </c>
      <c r="G8" s="58">
        <v>590</v>
      </c>
      <c r="H8" s="61">
        <v>703</v>
      </c>
      <c r="I8" s="62">
        <v>-16.100000000000001</v>
      </c>
    </row>
    <row r="9" spans="1:9" ht="12.9" customHeight="1" x14ac:dyDescent="0.25">
      <c r="A9" s="30" t="s">
        <v>48</v>
      </c>
      <c r="B9" s="33" t="s">
        <v>22</v>
      </c>
      <c r="C9" s="58">
        <v>1488</v>
      </c>
      <c r="D9" s="61">
        <v>1462</v>
      </c>
      <c r="E9" s="61">
        <v>26</v>
      </c>
      <c r="F9" s="62">
        <v>1.8</v>
      </c>
      <c r="G9" s="58">
        <v>477.3</v>
      </c>
      <c r="H9" s="61">
        <v>532.1</v>
      </c>
      <c r="I9" s="62">
        <v>-10.3</v>
      </c>
    </row>
    <row r="10" spans="1:9" ht="12.9" customHeight="1" x14ac:dyDescent="0.25">
      <c r="A10" s="30" t="s">
        <v>47</v>
      </c>
      <c r="B10" s="33" t="s">
        <v>22</v>
      </c>
      <c r="C10" s="58">
        <v>694</v>
      </c>
      <c r="D10" s="66">
        <v>918</v>
      </c>
      <c r="E10" s="61">
        <v>-225</v>
      </c>
      <c r="F10" s="62">
        <v>-24.5</v>
      </c>
      <c r="G10" s="58">
        <v>112.4</v>
      </c>
      <c r="H10" s="61">
        <v>171</v>
      </c>
      <c r="I10" s="62">
        <v>-34.299999999999997</v>
      </c>
    </row>
    <row r="11" spans="1:9" ht="25.2" customHeight="1" x14ac:dyDescent="0.25">
      <c r="A11" s="29" t="s">
        <v>44</v>
      </c>
      <c r="B11" s="23" t="s">
        <v>0</v>
      </c>
      <c r="C11" s="28"/>
      <c r="D11" s="23"/>
      <c r="E11" s="23"/>
      <c r="F11" s="23"/>
      <c r="G11" s="28"/>
      <c r="H11" s="23"/>
      <c r="I11" s="23"/>
    </row>
    <row r="12" spans="1:9" ht="12.9" customHeight="1" x14ac:dyDescent="0.25">
      <c r="A12" s="54" t="s">
        <v>43</v>
      </c>
      <c r="B12" s="23" t="s">
        <v>22</v>
      </c>
      <c r="C12" s="59">
        <v>120.4</v>
      </c>
      <c r="D12" s="62">
        <v>99.7</v>
      </c>
      <c r="E12" s="62">
        <v>20.6</v>
      </c>
      <c r="F12" s="21">
        <v>20.7</v>
      </c>
      <c r="G12" s="59">
        <v>-39.799999999999997</v>
      </c>
      <c r="H12" s="62">
        <v>34.5</v>
      </c>
      <c r="I12" s="21" t="s">
        <v>50</v>
      </c>
    </row>
    <row r="13" spans="1:9" ht="12.9" customHeight="1" x14ac:dyDescent="0.25">
      <c r="A13" s="54" t="s">
        <v>42</v>
      </c>
      <c r="B13" s="23" t="s">
        <v>22</v>
      </c>
      <c r="C13" s="59">
        <v>176.4</v>
      </c>
      <c r="D13" s="62">
        <v>135.69999999999999</v>
      </c>
      <c r="E13" s="62">
        <v>40.700000000000003</v>
      </c>
      <c r="F13" s="62">
        <v>30</v>
      </c>
      <c r="G13" s="59">
        <v>137.69999999999999</v>
      </c>
      <c r="H13" s="62">
        <v>43.3</v>
      </c>
      <c r="I13" s="62" t="s">
        <v>50</v>
      </c>
    </row>
    <row r="14" spans="1:9" s="82" customFormat="1" ht="12.9" customHeight="1" x14ac:dyDescent="0.25">
      <c r="A14" s="98" t="s">
        <v>41</v>
      </c>
      <c r="B14" s="27" t="s">
        <v>22</v>
      </c>
      <c r="C14" s="60">
        <v>296.8</v>
      </c>
      <c r="D14" s="63">
        <v>235.5</v>
      </c>
      <c r="E14" s="63">
        <v>61.3</v>
      </c>
      <c r="F14" s="63">
        <v>26</v>
      </c>
      <c r="G14" s="60">
        <v>97.9</v>
      </c>
      <c r="H14" s="63">
        <v>77.8</v>
      </c>
      <c r="I14" s="63">
        <v>25.8</v>
      </c>
    </row>
    <row r="15" spans="1:9" s="83" customFormat="1" ht="12.9" customHeight="1" x14ac:dyDescent="0.25">
      <c r="A15" s="57" t="s">
        <v>40</v>
      </c>
      <c r="B15" s="23" t="s">
        <v>22</v>
      </c>
      <c r="C15" s="59">
        <v>-98.6</v>
      </c>
      <c r="D15" s="62">
        <v>-98.2</v>
      </c>
      <c r="E15" s="62">
        <v>-0.4</v>
      </c>
      <c r="F15" s="62">
        <v>-0.4</v>
      </c>
      <c r="G15" s="59">
        <v>-36.1</v>
      </c>
      <c r="H15" s="62">
        <v>-33.200000000000003</v>
      </c>
      <c r="I15" s="62">
        <v>-8.9</v>
      </c>
    </row>
    <row r="16" spans="1:9" s="83" customFormat="1" ht="26.4" customHeight="1" x14ac:dyDescent="0.25">
      <c r="A16" s="57" t="s">
        <v>39</v>
      </c>
      <c r="B16" s="23" t="s">
        <v>22</v>
      </c>
      <c r="C16" s="59">
        <v>5.9</v>
      </c>
      <c r="D16" s="62">
        <v>11.6</v>
      </c>
      <c r="E16" s="62">
        <v>-5.6</v>
      </c>
      <c r="F16" s="62">
        <v>-48.8</v>
      </c>
      <c r="G16" s="59">
        <v>5.3</v>
      </c>
      <c r="H16" s="62">
        <v>1.4</v>
      </c>
      <c r="I16" s="23" t="s">
        <v>50</v>
      </c>
    </row>
    <row r="17" spans="1:9" s="82" customFormat="1" ht="12.9" customHeight="1" x14ac:dyDescent="0.25">
      <c r="A17" s="29" t="s">
        <v>11</v>
      </c>
      <c r="B17" s="27" t="s">
        <v>22</v>
      </c>
      <c r="C17" s="60">
        <v>204.1</v>
      </c>
      <c r="D17" s="63">
        <v>148.80000000000001</v>
      </c>
      <c r="E17" s="63">
        <v>55.3</v>
      </c>
      <c r="F17" s="63">
        <v>37.1</v>
      </c>
      <c r="G17" s="60">
        <v>67.099999999999994</v>
      </c>
      <c r="H17" s="63">
        <v>46.1</v>
      </c>
      <c r="I17" s="63">
        <v>45.7</v>
      </c>
    </row>
    <row r="18" spans="1:9" s="83" customFormat="1" ht="26.4" x14ac:dyDescent="0.25">
      <c r="A18" s="57" t="s">
        <v>38</v>
      </c>
      <c r="B18" s="23" t="s">
        <v>22</v>
      </c>
      <c r="C18" s="59">
        <v>-24.9</v>
      </c>
      <c r="D18" s="62">
        <v>-60.5</v>
      </c>
      <c r="E18" s="62">
        <v>35.6</v>
      </c>
      <c r="F18" s="62">
        <v>58.9</v>
      </c>
      <c r="G18" s="59">
        <v>-10.4</v>
      </c>
      <c r="H18" s="62">
        <v>-18.3</v>
      </c>
      <c r="I18" s="62">
        <v>43.4</v>
      </c>
    </row>
    <row r="19" spans="1:9" s="82" customFormat="1" ht="12.9" customHeight="1" x14ac:dyDescent="0.25">
      <c r="A19" s="98" t="s">
        <v>12</v>
      </c>
      <c r="B19" s="27" t="s">
        <v>22</v>
      </c>
      <c r="C19" s="60">
        <v>179.2</v>
      </c>
      <c r="D19" s="63">
        <v>88.3</v>
      </c>
      <c r="E19" s="63">
        <v>90.9</v>
      </c>
      <c r="F19" s="63" t="s">
        <v>50</v>
      </c>
      <c r="G19" s="60">
        <v>56.8</v>
      </c>
      <c r="H19" s="63">
        <v>27.8</v>
      </c>
      <c r="I19" s="63" t="s">
        <v>50</v>
      </c>
    </row>
    <row r="20" spans="1:9" s="83" customFormat="1" x14ac:dyDescent="0.25">
      <c r="A20" s="57" t="s">
        <v>14</v>
      </c>
      <c r="B20" s="23" t="s">
        <v>22</v>
      </c>
      <c r="C20" s="59">
        <v>-1.9</v>
      </c>
      <c r="D20" s="62">
        <v>-7.2</v>
      </c>
      <c r="E20" s="62">
        <v>5.4</v>
      </c>
      <c r="F20" s="62">
        <v>74.2</v>
      </c>
      <c r="G20" s="59">
        <v>-0.4</v>
      </c>
      <c r="H20" s="62">
        <v>-2.4</v>
      </c>
      <c r="I20" s="62">
        <v>83.9</v>
      </c>
    </row>
    <row r="21" spans="1:9" s="82" customFormat="1" ht="12.9" customHeight="1" x14ac:dyDescent="0.25">
      <c r="A21" s="98" t="s">
        <v>8</v>
      </c>
      <c r="B21" s="27" t="s">
        <v>22</v>
      </c>
      <c r="C21" s="60">
        <v>177.3</v>
      </c>
      <c r="D21" s="63">
        <v>81.099999999999994</v>
      </c>
      <c r="E21" s="63">
        <v>96.3</v>
      </c>
      <c r="F21" s="63" t="s">
        <v>50</v>
      </c>
      <c r="G21" s="60">
        <v>56.4</v>
      </c>
      <c r="H21" s="63">
        <v>25.4</v>
      </c>
      <c r="I21" s="63" t="s">
        <v>50</v>
      </c>
    </row>
    <row r="22" spans="1:9" s="83" customFormat="1" ht="12.9" customHeight="1" x14ac:dyDescent="0.25">
      <c r="A22" s="57" t="s">
        <v>37</v>
      </c>
      <c r="B22" s="23" t="s">
        <v>22</v>
      </c>
      <c r="C22" s="59">
        <v>891.3</v>
      </c>
      <c r="D22" s="62">
        <v>1105.8</v>
      </c>
      <c r="E22" s="62">
        <v>-214.4</v>
      </c>
      <c r="F22" s="62">
        <v>-19.399999999999999</v>
      </c>
      <c r="G22" s="59">
        <v>891.3</v>
      </c>
      <c r="H22" s="62">
        <v>1105.8</v>
      </c>
      <c r="I22" s="62">
        <v>-19.399999999999999</v>
      </c>
    </row>
    <row r="23" spans="1:9" s="83" customFormat="1" ht="12.9" customHeight="1" x14ac:dyDescent="0.25">
      <c r="A23" s="57" t="s">
        <v>36</v>
      </c>
      <c r="B23" s="23" t="s">
        <v>22</v>
      </c>
      <c r="C23" s="59">
        <v>366.2</v>
      </c>
      <c r="D23" s="62">
        <v>647.6</v>
      </c>
      <c r="E23" s="62">
        <v>-281.39999999999998</v>
      </c>
      <c r="F23" s="62">
        <v>-43.5</v>
      </c>
      <c r="G23" s="59">
        <v>366.2</v>
      </c>
      <c r="H23" s="62">
        <v>647.6</v>
      </c>
      <c r="I23" s="62">
        <v>-43.5</v>
      </c>
    </row>
    <row r="24" spans="1:9" s="83" customFormat="1" ht="13.8" customHeight="1" x14ac:dyDescent="0.25">
      <c r="A24" s="57" t="s">
        <v>138</v>
      </c>
      <c r="B24" s="23" t="s">
        <v>22</v>
      </c>
      <c r="C24" s="59">
        <v>29</v>
      </c>
      <c r="D24" s="62">
        <v>18.899999999999999</v>
      </c>
      <c r="E24" s="62">
        <v>10.1</v>
      </c>
      <c r="F24" s="62">
        <v>53.6</v>
      </c>
      <c r="G24" s="59">
        <v>11.8</v>
      </c>
      <c r="H24" s="62">
        <v>14.4</v>
      </c>
      <c r="I24" s="62">
        <v>-18.3</v>
      </c>
    </row>
    <row r="25" spans="1:9" s="105" customFormat="1" ht="25.8" customHeight="1" x14ac:dyDescent="0.25">
      <c r="A25" s="136" t="s">
        <v>155</v>
      </c>
      <c r="B25" s="136"/>
      <c r="C25" s="136"/>
      <c r="D25" s="136"/>
      <c r="E25" s="136"/>
      <c r="F25" s="136"/>
      <c r="G25" s="136"/>
      <c r="H25" s="136"/>
      <c r="I25" s="136"/>
    </row>
    <row r="26" spans="1:9" ht="15.6" customHeight="1" x14ac:dyDescent="0.25">
      <c r="A26" s="136" t="s">
        <v>154</v>
      </c>
      <c r="B26" s="136"/>
      <c r="C26" s="136"/>
      <c r="D26" s="136"/>
      <c r="E26" s="136"/>
      <c r="F26" s="136"/>
    </row>
    <row r="29" spans="1:9" x14ac:dyDescent="0.25">
      <c r="A29" s="132"/>
      <c r="B29" s="132"/>
      <c r="C29" s="132"/>
      <c r="D29" s="132"/>
      <c r="E29" s="132"/>
      <c r="F29" s="132"/>
    </row>
    <row r="33" spans="1:6" x14ac:dyDescent="0.25">
      <c r="A33" s="133"/>
      <c r="B33" s="133"/>
      <c r="C33" s="133"/>
      <c r="D33" s="133"/>
      <c r="E33" s="133"/>
      <c r="F33" s="133"/>
    </row>
  </sheetData>
  <mergeCells count="4">
    <mergeCell ref="A29:F29"/>
    <mergeCell ref="A33:F33"/>
    <mergeCell ref="A26:F26"/>
    <mergeCell ref="A25:I25"/>
  </mergeCells>
  <printOptions gridLinesSet="0"/>
  <pageMargins left="0.75" right="0.75" top="1" bottom="1" header="0.5" footer="0.5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zoomScaleNormal="100" workbookViewId="0">
      <selection activeCell="C9" sqref="C9"/>
    </sheetView>
  </sheetViews>
  <sheetFormatPr baseColWidth="10" defaultColWidth="11.44140625" defaultRowHeight="13.2" x14ac:dyDescent="0.25"/>
  <cols>
    <col min="1" max="1" width="40.33203125" style="20" customWidth="1"/>
    <col min="2" max="2" width="8.6640625" style="20" customWidth="1"/>
    <col min="3" max="4" width="13.44140625" style="20" customWidth="1"/>
    <col min="5" max="6" width="9.109375" style="20" customWidth="1"/>
    <col min="7" max="8" width="13.44140625" style="20" customWidth="1"/>
    <col min="9" max="9" width="9.109375" style="20" customWidth="1"/>
    <col min="10" max="16384" width="11.44140625" style="20"/>
  </cols>
  <sheetData>
    <row r="1" spans="1:9" ht="35.1" customHeight="1" x14ac:dyDescent="0.25">
      <c r="G1"/>
      <c r="H1"/>
      <c r="I1"/>
    </row>
    <row r="2" spans="1:9" x14ac:dyDescent="0.25">
      <c r="A2" s="20" t="str">
        <f>'Energiewirtschaftl. Kennzahlen'!A2</f>
        <v>1. - 3.Quartal 2021/22</v>
      </c>
      <c r="G2"/>
      <c r="H2"/>
      <c r="I2"/>
    </row>
    <row r="3" spans="1:9" x14ac:dyDescent="0.25">
      <c r="A3" s="20" t="str">
        <f>'Energiewirtschaftl. Kennzahlen'!A3</f>
        <v>(1. Oktober 2021 - 30. Juni 2022)</v>
      </c>
      <c r="G3"/>
      <c r="H3"/>
      <c r="I3"/>
    </row>
    <row r="4" spans="1:9" x14ac:dyDescent="0.25">
      <c r="G4"/>
      <c r="H4"/>
      <c r="I4"/>
    </row>
    <row r="5" spans="1:9" s="14" customFormat="1" ht="24.6" customHeight="1" x14ac:dyDescent="0.25">
      <c r="A5" s="34" t="s">
        <v>51</v>
      </c>
    </row>
    <row r="6" spans="1:9" ht="26.4" x14ac:dyDescent="0.25">
      <c r="A6" s="32"/>
      <c r="B6" s="31"/>
      <c r="C6" s="1" t="str">
        <f>'Energiewirtschaftl. Kennzahlen'!C6</f>
        <v>2021/22
1. - 3. Quartal</v>
      </c>
      <c r="D6" s="2" t="str">
        <f>'Energiewirtschaftl. Kennzahlen'!D6</f>
        <v>2020/21
1. - 3. Quartal</v>
      </c>
      <c r="E6" s="17" t="s">
        <v>20</v>
      </c>
      <c r="F6" s="2" t="s">
        <v>19</v>
      </c>
      <c r="G6" s="1" t="str">
        <f>'Energiewirtschaftl. Kennzahlen'!G6</f>
        <v>2021/22
3. Quartal</v>
      </c>
      <c r="H6" s="2" t="str">
        <f>'Energiewirtschaftl. Kennzahlen'!H6</f>
        <v>2020/21
3. Quartal</v>
      </c>
      <c r="I6" s="2" t="s">
        <v>19</v>
      </c>
    </row>
    <row r="7" spans="1:9" x14ac:dyDescent="0.25">
      <c r="A7" s="29" t="s">
        <v>45</v>
      </c>
      <c r="B7" s="23" t="s">
        <v>32</v>
      </c>
      <c r="C7" s="28"/>
      <c r="D7" s="23"/>
      <c r="E7" s="23"/>
      <c r="F7" s="23"/>
      <c r="G7" s="28"/>
      <c r="H7" s="23"/>
      <c r="I7" s="23"/>
    </row>
    <row r="8" spans="1:9" ht="12.9" customHeight="1" x14ac:dyDescent="0.25">
      <c r="A8" s="102" t="s">
        <v>29</v>
      </c>
      <c r="B8" s="23"/>
      <c r="C8" s="28"/>
      <c r="D8" s="23"/>
      <c r="E8" s="23"/>
      <c r="F8" s="23"/>
      <c r="G8" s="28"/>
      <c r="H8" s="23"/>
      <c r="I8" s="23"/>
    </row>
    <row r="9" spans="1:9" ht="12.9" customHeight="1" x14ac:dyDescent="0.25">
      <c r="A9" s="30" t="s">
        <v>26</v>
      </c>
      <c r="B9" s="23"/>
      <c r="C9" s="89">
        <v>6659</v>
      </c>
      <c r="D9" s="90">
        <v>6736</v>
      </c>
      <c r="E9" s="90">
        <v>-77</v>
      </c>
      <c r="F9" s="21">
        <v>-1.1000000000000001</v>
      </c>
      <c r="G9" s="89">
        <v>1994</v>
      </c>
      <c r="H9" s="90">
        <v>2063</v>
      </c>
      <c r="I9" s="21">
        <v>-3.3</v>
      </c>
    </row>
    <row r="10" spans="1:9" ht="12.9" customHeight="1" x14ac:dyDescent="0.25">
      <c r="A10" s="30" t="s">
        <v>25</v>
      </c>
      <c r="B10" s="23"/>
      <c r="C10" s="89">
        <v>13719</v>
      </c>
      <c r="D10" s="90">
        <v>13653</v>
      </c>
      <c r="E10" s="90">
        <v>66</v>
      </c>
      <c r="F10" s="21">
        <v>0.5</v>
      </c>
      <c r="G10" s="89">
        <v>2616</v>
      </c>
      <c r="H10" s="90">
        <v>3070</v>
      </c>
      <c r="I10" s="21">
        <v>-14.8</v>
      </c>
    </row>
    <row r="11" spans="1:9" ht="25.2" customHeight="1" x14ac:dyDescent="0.25">
      <c r="A11" s="29" t="s">
        <v>44</v>
      </c>
      <c r="B11" s="23" t="s">
        <v>0</v>
      </c>
      <c r="C11" s="28"/>
      <c r="D11" s="23"/>
      <c r="E11" s="23"/>
      <c r="F11" s="23"/>
      <c r="G11" s="28"/>
      <c r="H11" s="23"/>
      <c r="I11" s="23"/>
    </row>
    <row r="12" spans="1:9" ht="12.9" customHeight="1" x14ac:dyDescent="0.25">
      <c r="A12" s="24" t="s">
        <v>43</v>
      </c>
      <c r="B12" s="23"/>
      <c r="C12" s="59">
        <v>410.7</v>
      </c>
      <c r="D12" s="62">
        <v>391.8</v>
      </c>
      <c r="E12" s="62">
        <v>18.899999999999999</v>
      </c>
      <c r="F12" s="62">
        <v>4.8</v>
      </c>
      <c r="G12" s="59">
        <v>115.3</v>
      </c>
      <c r="H12" s="62">
        <v>109.4</v>
      </c>
      <c r="I12" s="62">
        <v>5.4</v>
      </c>
    </row>
    <row r="13" spans="1:9" ht="12.9" customHeight="1" x14ac:dyDescent="0.25">
      <c r="A13" s="24" t="s">
        <v>42</v>
      </c>
      <c r="B13" s="23"/>
      <c r="C13" s="59">
        <v>43.8</v>
      </c>
      <c r="D13" s="62">
        <v>37.700000000000003</v>
      </c>
      <c r="E13" s="62">
        <v>6</v>
      </c>
      <c r="F13" s="62">
        <v>16</v>
      </c>
      <c r="G13" s="59">
        <v>14.8</v>
      </c>
      <c r="H13" s="62">
        <v>12.9</v>
      </c>
      <c r="I13" s="62">
        <v>14.4</v>
      </c>
    </row>
    <row r="14" spans="1:9" s="82" customFormat="1" ht="12.9" customHeight="1" x14ac:dyDescent="0.25">
      <c r="A14" s="102" t="s">
        <v>41</v>
      </c>
      <c r="B14" s="27"/>
      <c r="C14" s="60">
        <v>454.4</v>
      </c>
      <c r="D14" s="63">
        <v>429.5</v>
      </c>
      <c r="E14" s="63">
        <v>24.9</v>
      </c>
      <c r="F14" s="63">
        <v>5.8</v>
      </c>
      <c r="G14" s="60">
        <v>130.1</v>
      </c>
      <c r="H14" s="63">
        <v>122.3</v>
      </c>
      <c r="I14" s="63">
        <v>6.4</v>
      </c>
    </row>
    <row r="15" spans="1:9" s="83" customFormat="1" ht="12.9" customHeight="1" x14ac:dyDescent="0.25">
      <c r="A15" s="57" t="s">
        <v>40</v>
      </c>
      <c r="B15" s="23"/>
      <c r="C15" s="59">
        <v>-248.7</v>
      </c>
      <c r="D15" s="62">
        <v>-229.6</v>
      </c>
      <c r="E15" s="62">
        <v>-19.100000000000001</v>
      </c>
      <c r="F15" s="62">
        <v>-8.3000000000000007</v>
      </c>
      <c r="G15" s="59">
        <v>-78.7</v>
      </c>
      <c r="H15" s="62">
        <v>-70.7</v>
      </c>
      <c r="I15" s="62">
        <v>-11.3</v>
      </c>
    </row>
    <row r="16" spans="1:9" s="83" customFormat="1" ht="26.4" x14ac:dyDescent="0.25">
      <c r="A16" s="57" t="s">
        <v>39</v>
      </c>
      <c r="B16" s="23" t="s">
        <v>22</v>
      </c>
      <c r="C16" s="70" t="s">
        <v>50</v>
      </c>
      <c r="D16" s="72" t="s">
        <v>50</v>
      </c>
      <c r="E16" s="72" t="s">
        <v>50</v>
      </c>
      <c r="F16" s="72" t="s">
        <v>50</v>
      </c>
      <c r="G16" s="70" t="s">
        <v>50</v>
      </c>
      <c r="H16" s="72" t="s">
        <v>50</v>
      </c>
      <c r="I16" s="72" t="s">
        <v>50</v>
      </c>
    </row>
    <row r="17" spans="1:9" s="82" customFormat="1" ht="12.9" customHeight="1" x14ac:dyDescent="0.25">
      <c r="A17" s="102" t="s">
        <v>11</v>
      </c>
      <c r="B17" s="27"/>
      <c r="C17" s="60">
        <v>205.8</v>
      </c>
      <c r="D17" s="63">
        <v>199.9</v>
      </c>
      <c r="E17" s="63">
        <v>5.8</v>
      </c>
      <c r="F17" s="63">
        <v>2.9</v>
      </c>
      <c r="G17" s="60">
        <v>51.4</v>
      </c>
      <c r="H17" s="63">
        <v>51.6</v>
      </c>
      <c r="I17" s="63">
        <v>-0.4</v>
      </c>
    </row>
    <row r="18" spans="1:9" s="83" customFormat="1" ht="26.4" x14ac:dyDescent="0.25">
      <c r="A18" s="57" t="s">
        <v>38</v>
      </c>
      <c r="B18" s="23"/>
      <c r="C18" s="59">
        <v>-107.4</v>
      </c>
      <c r="D18" s="62">
        <v>-104.7</v>
      </c>
      <c r="E18" s="62">
        <v>-2.8</v>
      </c>
      <c r="F18" s="62">
        <v>-2.6</v>
      </c>
      <c r="G18" s="59">
        <v>-35.1</v>
      </c>
      <c r="H18" s="62">
        <v>-35.9</v>
      </c>
      <c r="I18" s="62">
        <v>2.2000000000000002</v>
      </c>
    </row>
    <row r="19" spans="1:9" s="82" customFormat="1" ht="12.9" customHeight="1" x14ac:dyDescent="0.25">
      <c r="A19" s="102" t="s">
        <v>12</v>
      </c>
      <c r="B19" s="27"/>
      <c r="C19" s="60">
        <v>98.3</v>
      </c>
      <c r="D19" s="63">
        <v>95.3</v>
      </c>
      <c r="E19" s="63">
        <v>3.1</v>
      </c>
      <c r="F19" s="63">
        <v>3.2</v>
      </c>
      <c r="G19" s="60">
        <v>16.3</v>
      </c>
      <c r="H19" s="63">
        <v>15.7</v>
      </c>
      <c r="I19" s="63">
        <v>3.9</v>
      </c>
    </row>
    <row r="20" spans="1:9" s="83" customFormat="1" x14ac:dyDescent="0.25">
      <c r="A20" s="57" t="s">
        <v>14</v>
      </c>
      <c r="B20" s="23"/>
      <c r="C20" s="59">
        <v>-10.9</v>
      </c>
      <c r="D20" s="62">
        <v>-10.4</v>
      </c>
      <c r="E20" s="62">
        <v>-0.5</v>
      </c>
      <c r="F20" s="62">
        <v>-5</v>
      </c>
      <c r="G20" s="59">
        <v>-3.6</v>
      </c>
      <c r="H20" s="62">
        <v>-4.2</v>
      </c>
      <c r="I20" s="62">
        <v>14.4</v>
      </c>
    </row>
    <row r="21" spans="1:9" s="82" customFormat="1" x14ac:dyDescent="0.25">
      <c r="A21" s="102" t="s">
        <v>8</v>
      </c>
      <c r="B21" s="27"/>
      <c r="C21" s="60">
        <v>87.4</v>
      </c>
      <c r="D21" s="63">
        <v>84.9</v>
      </c>
      <c r="E21" s="63">
        <v>2.6</v>
      </c>
      <c r="F21" s="63">
        <v>3</v>
      </c>
      <c r="G21" s="60">
        <v>12.7</v>
      </c>
      <c r="H21" s="63">
        <v>11.5</v>
      </c>
      <c r="I21" s="63">
        <v>10.6</v>
      </c>
    </row>
    <row r="22" spans="1:9" s="83" customFormat="1" x14ac:dyDescent="0.25">
      <c r="A22" s="57" t="s">
        <v>37</v>
      </c>
      <c r="B22" s="23"/>
      <c r="C22" s="59">
        <v>2240.3000000000002</v>
      </c>
      <c r="D22" s="62">
        <v>2216.9</v>
      </c>
      <c r="E22" s="62">
        <v>23.4</v>
      </c>
      <c r="F22" s="62">
        <v>1.1000000000000001</v>
      </c>
      <c r="G22" s="59">
        <v>2240.3000000000002</v>
      </c>
      <c r="H22" s="62">
        <v>2216.9</v>
      </c>
      <c r="I22" s="62">
        <v>1.1000000000000001</v>
      </c>
    </row>
    <row r="23" spans="1:9" s="83" customFormat="1" ht="12.75" customHeight="1" x14ac:dyDescent="0.25">
      <c r="A23" s="57" t="s">
        <v>36</v>
      </c>
      <c r="B23" s="23" t="s">
        <v>22</v>
      </c>
      <c r="C23" s="71">
        <v>1505.5</v>
      </c>
      <c r="D23" s="73">
        <v>1419.1</v>
      </c>
      <c r="E23" s="62">
        <v>86.5</v>
      </c>
      <c r="F23" s="62">
        <v>6.1</v>
      </c>
      <c r="G23" s="59">
        <v>1505.5</v>
      </c>
      <c r="H23" s="62">
        <v>1419.1</v>
      </c>
      <c r="I23" s="62">
        <v>6.1</v>
      </c>
    </row>
    <row r="24" spans="1:9" s="83" customFormat="1" ht="12.9" customHeight="1" x14ac:dyDescent="0.25">
      <c r="A24" s="57" t="s">
        <v>35</v>
      </c>
      <c r="B24" s="23"/>
      <c r="C24" s="59">
        <v>196.3</v>
      </c>
      <c r="D24" s="62">
        <v>145.19999999999999</v>
      </c>
      <c r="E24" s="62">
        <v>51.2</v>
      </c>
      <c r="F24" s="62">
        <v>35.200000000000003</v>
      </c>
      <c r="G24" s="59">
        <v>81.099999999999994</v>
      </c>
      <c r="H24" s="62">
        <v>55.8</v>
      </c>
      <c r="I24" s="62">
        <v>45.3</v>
      </c>
    </row>
    <row r="25" spans="1:9" ht="21" customHeight="1" x14ac:dyDescent="0.25">
      <c r="A25" s="134" t="s">
        <v>34</v>
      </c>
      <c r="B25" s="134"/>
      <c r="C25" s="134"/>
      <c r="D25" s="134"/>
      <c r="E25" s="134"/>
      <c r="F25" s="134"/>
      <c r="G25" s="79"/>
      <c r="H25" s="80"/>
      <c r="I25" s="80"/>
    </row>
    <row r="26" spans="1:9" s="52" customFormat="1" x14ac:dyDescent="0.25"/>
    <row r="29" spans="1:9" x14ac:dyDescent="0.25">
      <c r="A29" s="132"/>
      <c r="B29" s="133"/>
      <c r="C29" s="133"/>
      <c r="D29" s="133"/>
      <c r="E29" s="133"/>
      <c r="F29" s="133"/>
    </row>
    <row r="33" spans="1:6" x14ac:dyDescent="0.25">
      <c r="A33" s="133"/>
      <c r="B33" s="133"/>
      <c r="C33" s="133"/>
      <c r="D33" s="133"/>
      <c r="E33" s="133"/>
      <c r="F33" s="133"/>
    </row>
  </sheetData>
  <mergeCells count="3">
    <mergeCell ref="A25:F25"/>
    <mergeCell ref="A29:F29"/>
    <mergeCell ref="A33:F33"/>
  </mergeCells>
  <printOptions gridLinesSet="0"/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GridLines="0" topLeftCell="A4" zoomScaleNormal="100" workbookViewId="0">
      <selection activeCell="N34" sqref="N34"/>
    </sheetView>
  </sheetViews>
  <sheetFormatPr baseColWidth="10" defaultColWidth="11.44140625" defaultRowHeight="13.2" x14ac:dyDescent="0.25"/>
  <cols>
    <col min="1" max="1" width="40.33203125" style="20" customWidth="1"/>
    <col min="2" max="2" width="9" style="20" customWidth="1"/>
    <col min="3" max="4" width="13.44140625" style="20" customWidth="1"/>
    <col min="5" max="6" width="9.109375" style="20" customWidth="1"/>
    <col min="7" max="8" width="13.44140625" style="20" customWidth="1"/>
    <col min="9" max="9" width="9.109375" style="20" customWidth="1"/>
    <col min="10" max="16384" width="11.44140625" style="20"/>
  </cols>
  <sheetData>
    <row r="1" spans="1:9" ht="35.1" customHeight="1" x14ac:dyDescent="0.25">
      <c r="G1"/>
      <c r="H1"/>
      <c r="I1"/>
    </row>
    <row r="2" spans="1:9" x14ac:dyDescent="0.25">
      <c r="A2" s="20" t="str">
        <f>'Energiewirtschaftl. Kennzahlen'!A2</f>
        <v>1. - 3.Quartal 2021/22</v>
      </c>
      <c r="G2"/>
      <c r="H2"/>
      <c r="I2"/>
    </row>
    <row r="3" spans="1:9" x14ac:dyDescent="0.25">
      <c r="A3" s="20" t="str">
        <f>'Energiewirtschaftl. Kennzahlen'!A3</f>
        <v>(1. Oktober 2021 - 30. Juni 2022)</v>
      </c>
      <c r="G3"/>
      <c r="H3"/>
      <c r="I3"/>
    </row>
    <row r="4" spans="1:9" x14ac:dyDescent="0.25">
      <c r="G4"/>
      <c r="H4"/>
      <c r="I4"/>
    </row>
    <row r="5" spans="1:9" s="95" customFormat="1" ht="24.6" customHeight="1" x14ac:dyDescent="0.25">
      <c r="A5" s="94" t="s">
        <v>55</v>
      </c>
    </row>
    <row r="6" spans="1:9" ht="26.4" x14ac:dyDescent="0.25">
      <c r="A6" s="32"/>
      <c r="B6" s="31"/>
      <c r="C6" s="1" t="str">
        <f>'Energiewirtschaftl. Kennzahlen'!C6</f>
        <v>2021/22
1. - 3. Quartal</v>
      </c>
      <c r="D6" s="2" t="str">
        <f>'Energiewirtschaftl. Kennzahlen'!D6</f>
        <v>2020/21
1. - 3. Quartal</v>
      </c>
      <c r="E6" s="17" t="s">
        <v>20</v>
      </c>
      <c r="F6" s="2" t="s">
        <v>19</v>
      </c>
      <c r="G6" s="1" t="str">
        <f>'Energiewirtschaftl. Kennzahlen'!G6</f>
        <v>2021/22
3. Quartal</v>
      </c>
      <c r="H6" s="2" t="str">
        <f>'Energiewirtschaftl. Kennzahlen'!H6</f>
        <v>2020/21
3. Quartal</v>
      </c>
      <c r="I6" s="2" t="s">
        <v>19</v>
      </c>
    </row>
    <row r="7" spans="1:9" ht="12.75" customHeight="1" x14ac:dyDescent="0.25">
      <c r="A7" s="125" t="s">
        <v>45</v>
      </c>
      <c r="B7" s="23" t="s">
        <v>32</v>
      </c>
      <c r="C7" s="58"/>
      <c r="D7" s="65"/>
      <c r="E7" s="65"/>
      <c r="F7" s="63"/>
      <c r="G7" s="58"/>
      <c r="H7" s="65"/>
      <c r="I7" s="65"/>
    </row>
    <row r="8" spans="1:9" ht="12.75" customHeight="1" x14ac:dyDescent="0.25">
      <c r="A8" s="102" t="s">
        <v>150</v>
      </c>
      <c r="B8" s="27"/>
      <c r="C8" s="58">
        <v>356</v>
      </c>
      <c r="D8" s="65">
        <v>305</v>
      </c>
      <c r="E8" s="65">
        <v>51</v>
      </c>
      <c r="F8" s="63">
        <v>16.600000000000001</v>
      </c>
      <c r="G8" s="64">
        <v>113</v>
      </c>
      <c r="H8" s="65">
        <v>66</v>
      </c>
      <c r="I8" s="63">
        <v>69.8</v>
      </c>
    </row>
    <row r="9" spans="1:9" ht="12.75" customHeight="1" x14ac:dyDescent="0.25">
      <c r="A9" s="30" t="s">
        <v>149</v>
      </c>
      <c r="B9" s="23"/>
      <c r="C9" s="58">
        <v>112</v>
      </c>
      <c r="D9" s="65">
        <v>109</v>
      </c>
      <c r="E9" s="65">
        <v>3</v>
      </c>
      <c r="F9" s="63">
        <v>3.1</v>
      </c>
      <c r="G9" s="58">
        <v>53</v>
      </c>
      <c r="H9" s="61">
        <v>50</v>
      </c>
      <c r="I9" s="62">
        <v>6</v>
      </c>
    </row>
    <row r="10" spans="1:9" ht="12.75" customHeight="1" x14ac:dyDescent="0.25">
      <c r="A10" s="30" t="s">
        <v>47</v>
      </c>
      <c r="B10" s="23"/>
      <c r="C10" s="58">
        <v>244</v>
      </c>
      <c r="D10" s="61">
        <v>196</v>
      </c>
      <c r="E10" s="61">
        <v>47</v>
      </c>
      <c r="F10" s="62">
        <v>24.1</v>
      </c>
      <c r="G10" s="58">
        <v>59</v>
      </c>
      <c r="H10" s="61">
        <v>16</v>
      </c>
      <c r="I10" s="23" t="s">
        <v>50</v>
      </c>
    </row>
    <row r="11" spans="1:9" ht="12.75" customHeight="1" x14ac:dyDescent="0.25">
      <c r="A11" s="102" t="s">
        <v>54</v>
      </c>
      <c r="B11" s="27"/>
      <c r="C11" s="121">
        <v>11330</v>
      </c>
      <c r="D11" s="122">
        <v>11118</v>
      </c>
      <c r="E11" s="122">
        <v>212</v>
      </c>
      <c r="F11" s="123">
        <v>1.9</v>
      </c>
      <c r="G11" s="121">
        <v>3106</v>
      </c>
      <c r="H11" s="61">
        <v>3222</v>
      </c>
      <c r="I11" s="62">
        <v>-3.6</v>
      </c>
    </row>
    <row r="12" spans="1:9" ht="12.75" customHeight="1" x14ac:dyDescent="0.25">
      <c r="A12" s="102" t="s">
        <v>27</v>
      </c>
      <c r="B12" s="27"/>
      <c r="C12" s="121">
        <v>10039</v>
      </c>
      <c r="D12" s="122">
        <v>9189</v>
      </c>
      <c r="E12" s="122">
        <v>851</v>
      </c>
      <c r="F12" s="123">
        <v>9.3000000000000007</v>
      </c>
      <c r="G12" s="121">
        <v>2624</v>
      </c>
      <c r="H12" s="61">
        <v>2553</v>
      </c>
      <c r="I12" s="62">
        <v>2.8</v>
      </c>
    </row>
    <row r="13" spans="1:9" ht="12.75" customHeight="1" x14ac:dyDescent="0.25">
      <c r="A13" s="30" t="s">
        <v>53</v>
      </c>
      <c r="B13" s="27"/>
      <c r="C13" s="74">
        <v>9711</v>
      </c>
      <c r="D13" s="66">
        <v>8879</v>
      </c>
      <c r="E13" s="61">
        <v>833</v>
      </c>
      <c r="F13" s="62">
        <v>9.4</v>
      </c>
      <c r="G13" s="58">
        <v>2569</v>
      </c>
      <c r="H13" s="61">
        <v>2490</v>
      </c>
      <c r="I13" s="62">
        <v>3.2</v>
      </c>
    </row>
    <row r="14" spans="1:9" ht="12.75" customHeight="1" x14ac:dyDescent="0.25">
      <c r="A14" s="30" t="s">
        <v>56</v>
      </c>
      <c r="B14" s="27"/>
      <c r="C14" s="74">
        <v>123</v>
      </c>
      <c r="D14" s="66">
        <v>119</v>
      </c>
      <c r="E14" s="75">
        <v>4</v>
      </c>
      <c r="F14" s="62">
        <v>3.2</v>
      </c>
      <c r="G14" s="58">
        <v>33</v>
      </c>
      <c r="H14" s="61">
        <v>36</v>
      </c>
      <c r="I14" s="62">
        <v>-7.5</v>
      </c>
    </row>
    <row r="15" spans="1:9" ht="12.75" customHeight="1" x14ac:dyDescent="0.25">
      <c r="A15" s="30" t="s">
        <v>52</v>
      </c>
      <c r="B15" s="27"/>
      <c r="C15" s="58">
        <v>205</v>
      </c>
      <c r="D15" s="61">
        <v>191</v>
      </c>
      <c r="E15" s="75">
        <v>14</v>
      </c>
      <c r="F15" s="62">
        <v>7.2</v>
      </c>
      <c r="G15" s="58">
        <v>21</v>
      </c>
      <c r="H15" s="61">
        <v>27</v>
      </c>
      <c r="I15" s="62">
        <v>-21</v>
      </c>
    </row>
    <row r="16" spans="1:9" ht="25.2" customHeight="1" x14ac:dyDescent="0.25">
      <c r="A16" s="29" t="s">
        <v>44</v>
      </c>
      <c r="B16" s="23" t="s">
        <v>0</v>
      </c>
      <c r="C16" s="28"/>
      <c r="D16" s="23"/>
      <c r="E16" s="37"/>
      <c r="F16" s="23"/>
      <c r="G16" s="28"/>
      <c r="H16" s="23"/>
      <c r="I16" s="23"/>
    </row>
    <row r="17" spans="1:11" ht="12.9" customHeight="1" x14ac:dyDescent="0.25">
      <c r="A17" s="24" t="s">
        <v>43</v>
      </c>
      <c r="B17" s="23"/>
      <c r="C17" s="59">
        <v>1423</v>
      </c>
      <c r="D17" s="62">
        <v>749.4</v>
      </c>
      <c r="E17" s="62">
        <v>673.6</v>
      </c>
      <c r="F17" s="62">
        <v>89.9</v>
      </c>
      <c r="G17" s="59">
        <v>393.8</v>
      </c>
      <c r="H17" s="62">
        <v>215.2</v>
      </c>
      <c r="I17" s="62">
        <v>83</v>
      </c>
    </row>
    <row r="18" spans="1:11" ht="12.9" customHeight="1" x14ac:dyDescent="0.25">
      <c r="A18" s="24" t="s">
        <v>42</v>
      </c>
      <c r="B18" s="23"/>
      <c r="C18" s="59">
        <v>1</v>
      </c>
      <c r="D18" s="62">
        <v>0.5</v>
      </c>
      <c r="E18" s="62">
        <v>0.5</v>
      </c>
      <c r="F18" s="62">
        <v>0</v>
      </c>
      <c r="G18" s="59">
        <v>0.3</v>
      </c>
      <c r="H18" s="62">
        <v>0.1</v>
      </c>
      <c r="I18" s="62">
        <v>0</v>
      </c>
    </row>
    <row r="19" spans="1:11" ht="12.9" customHeight="1" x14ac:dyDescent="0.25">
      <c r="A19" s="102" t="s">
        <v>41</v>
      </c>
      <c r="B19" s="27"/>
      <c r="C19" s="124">
        <v>1424.1</v>
      </c>
      <c r="D19" s="123">
        <v>749.9</v>
      </c>
      <c r="E19" s="123">
        <v>674.1</v>
      </c>
      <c r="F19" s="123">
        <v>89.9</v>
      </c>
      <c r="G19" s="59">
        <v>394.1</v>
      </c>
      <c r="H19" s="62">
        <v>215.3</v>
      </c>
      <c r="I19" s="62">
        <v>83</v>
      </c>
    </row>
    <row r="20" spans="1:11" ht="12.9" customHeight="1" x14ac:dyDescent="0.25">
      <c r="A20" s="24" t="s">
        <v>40</v>
      </c>
      <c r="B20" s="23"/>
      <c r="C20" s="59">
        <v>-1357.8</v>
      </c>
      <c r="D20" s="62">
        <v>-655.4</v>
      </c>
      <c r="E20" s="62">
        <v>-702.4</v>
      </c>
      <c r="F20" s="62" t="s">
        <v>50</v>
      </c>
      <c r="G20" s="126">
        <v>-348.9</v>
      </c>
      <c r="H20" s="63">
        <v>-195.4</v>
      </c>
      <c r="I20" s="63">
        <v>-78.599999999999994</v>
      </c>
    </row>
    <row r="21" spans="1:11" ht="26.4" x14ac:dyDescent="0.25">
      <c r="A21" s="24" t="s">
        <v>39</v>
      </c>
      <c r="B21" s="23" t="s">
        <v>22</v>
      </c>
      <c r="C21" s="76">
        <v>0</v>
      </c>
      <c r="D21" s="77">
        <v>0</v>
      </c>
      <c r="E21" s="23" t="s">
        <v>50</v>
      </c>
      <c r="F21" s="77">
        <v>0</v>
      </c>
      <c r="G21" s="77">
        <v>0</v>
      </c>
      <c r="H21" s="77">
        <v>0</v>
      </c>
      <c r="I21" s="77">
        <v>0</v>
      </c>
    </row>
    <row r="22" spans="1:11" ht="12.9" customHeight="1" x14ac:dyDescent="0.25">
      <c r="A22" s="102" t="s">
        <v>11</v>
      </c>
      <c r="B22" s="27"/>
      <c r="C22" s="124">
        <v>66.3</v>
      </c>
      <c r="D22" s="123">
        <v>94.5</v>
      </c>
      <c r="E22" s="123">
        <v>-28.3</v>
      </c>
      <c r="F22" s="123">
        <v>-29.9</v>
      </c>
      <c r="G22" s="124">
        <v>45.2</v>
      </c>
      <c r="H22" s="63">
        <v>20</v>
      </c>
      <c r="I22" s="63" t="s">
        <v>50</v>
      </c>
    </row>
    <row r="23" spans="1:11" ht="26.4" x14ac:dyDescent="0.25">
      <c r="A23" s="24" t="s">
        <v>38</v>
      </c>
      <c r="B23" s="23"/>
      <c r="C23" s="59">
        <v>-57.9</v>
      </c>
      <c r="D23" s="62">
        <v>-55.2</v>
      </c>
      <c r="E23" s="62">
        <v>-2.7</v>
      </c>
      <c r="F23" s="62">
        <v>-4.9000000000000004</v>
      </c>
      <c r="G23" s="59">
        <v>-19.5</v>
      </c>
      <c r="H23" s="62">
        <v>-18.600000000000001</v>
      </c>
      <c r="I23" s="62">
        <v>-4.9000000000000004</v>
      </c>
    </row>
    <row r="24" spans="1:11" ht="12.9" customHeight="1" x14ac:dyDescent="0.25">
      <c r="A24" s="102" t="s">
        <v>12</v>
      </c>
      <c r="B24" s="27"/>
      <c r="C24" s="126">
        <v>8.4</v>
      </c>
      <c r="D24" s="63">
        <v>39.299999999999997</v>
      </c>
      <c r="E24" s="63">
        <v>-31</v>
      </c>
      <c r="F24" s="63">
        <v>-78.7</v>
      </c>
      <c r="G24" s="60">
        <v>25.7</v>
      </c>
      <c r="H24" s="63">
        <v>1.4</v>
      </c>
      <c r="I24" s="62" t="s">
        <v>50</v>
      </c>
    </row>
    <row r="25" spans="1:11" ht="12.9" customHeight="1" x14ac:dyDescent="0.25">
      <c r="A25" s="24" t="s">
        <v>14</v>
      </c>
      <c r="B25" s="23"/>
      <c r="C25" s="59">
        <v>-9.1999999999999993</v>
      </c>
      <c r="D25" s="62">
        <v>-11.6</v>
      </c>
      <c r="E25" s="62">
        <v>2.4</v>
      </c>
      <c r="F25" s="62">
        <v>20.7</v>
      </c>
      <c r="G25" s="59">
        <v>-2.5</v>
      </c>
      <c r="H25" s="62">
        <v>-3.8</v>
      </c>
      <c r="I25" s="62">
        <v>34.799999999999997</v>
      </c>
    </row>
    <row r="26" spans="1:11" ht="12.9" customHeight="1" x14ac:dyDescent="0.25">
      <c r="A26" s="102" t="s">
        <v>8</v>
      </c>
      <c r="B26" s="27"/>
      <c r="C26" s="126">
        <v>-0.9</v>
      </c>
      <c r="D26" s="63">
        <v>27.7</v>
      </c>
      <c r="E26" s="63">
        <v>-28.6</v>
      </c>
      <c r="F26" s="27" t="s">
        <v>50</v>
      </c>
      <c r="G26" s="60">
        <v>23.2</v>
      </c>
      <c r="H26" s="63">
        <v>-2.5</v>
      </c>
      <c r="I26" s="63" t="s">
        <v>50</v>
      </c>
    </row>
    <row r="27" spans="1:11" ht="12.9" customHeight="1" x14ac:dyDescent="0.25">
      <c r="A27" s="24" t="s">
        <v>37</v>
      </c>
      <c r="B27" s="23"/>
      <c r="C27" s="71">
        <v>1313</v>
      </c>
      <c r="D27" s="73">
        <v>1215.5</v>
      </c>
      <c r="E27" s="62">
        <v>97.5</v>
      </c>
      <c r="F27" s="62">
        <v>8</v>
      </c>
      <c r="G27" s="59">
        <v>1313</v>
      </c>
      <c r="H27" s="62">
        <v>1215.5</v>
      </c>
      <c r="I27" s="62">
        <v>8</v>
      </c>
    </row>
    <row r="28" spans="1:11" ht="12.9" customHeight="1" x14ac:dyDescent="0.25">
      <c r="A28" s="24" t="s">
        <v>36</v>
      </c>
      <c r="B28" s="23" t="s">
        <v>22</v>
      </c>
      <c r="C28" s="59">
        <v>970.3</v>
      </c>
      <c r="D28" s="62">
        <v>863</v>
      </c>
      <c r="E28" s="62">
        <v>107.3</v>
      </c>
      <c r="F28" s="62">
        <v>12.4</v>
      </c>
      <c r="G28" s="59">
        <v>970.3</v>
      </c>
      <c r="H28" s="62">
        <v>863</v>
      </c>
      <c r="I28" s="62">
        <v>12.4</v>
      </c>
    </row>
    <row r="29" spans="1:11" ht="12.9" customHeight="1" x14ac:dyDescent="0.25">
      <c r="A29" s="24" t="s">
        <v>138</v>
      </c>
      <c r="B29" s="23"/>
      <c r="C29" s="59">
        <v>67</v>
      </c>
      <c r="D29" s="62">
        <v>66.099999999999994</v>
      </c>
      <c r="E29" s="62">
        <v>0.9</v>
      </c>
      <c r="F29" s="62">
        <v>1.4</v>
      </c>
      <c r="G29" s="59">
        <v>25</v>
      </c>
      <c r="H29" s="62">
        <v>19.399999999999999</v>
      </c>
      <c r="I29" s="62">
        <v>28.8</v>
      </c>
      <c r="K29" s="20" t="s">
        <v>22</v>
      </c>
    </row>
    <row r="30" spans="1:11" ht="12.9" customHeight="1" x14ac:dyDescent="0.25">
      <c r="A30" s="134" t="s">
        <v>156</v>
      </c>
      <c r="B30" s="135"/>
      <c r="C30" s="135"/>
      <c r="D30" s="135"/>
      <c r="E30" s="135"/>
      <c r="F30" s="135"/>
      <c r="G30" s="79"/>
      <c r="H30" s="80"/>
      <c r="I30" s="80"/>
    </row>
    <row r="31" spans="1:11" ht="13.2" customHeight="1" x14ac:dyDescent="0.25">
      <c r="A31" s="137" t="s">
        <v>139</v>
      </c>
      <c r="B31" s="138"/>
      <c r="C31" s="138"/>
      <c r="D31" s="138"/>
      <c r="E31" s="138"/>
      <c r="F31" s="138"/>
      <c r="G31" s="120"/>
      <c r="H31" s="120"/>
      <c r="I31" s="120"/>
    </row>
    <row r="32" spans="1:11" s="52" customFormat="1" x14ac:dyDescent="0.25"/>
    <row r="35" spans="1:6" x14ac:dyDescent="0.25">
      <c r="A35" s="132"/>
      <c r="B35" s="133"/>
      <c r="C35" s="133"/>
      <c r="D35" s="133"/>
      <c r="E35" s="133"/>
      <c r="F35" s="133"/>
    </row>
    <row r="39" spans="1:6" x14ac:dyDescent="0.25">
      <c r="A39" s="133"/>
      <c r="B39" s="133"/>
      <c r="C39" s="133"/>
      <c r="D39" s="133"/>
      <c r="E39" s="133"/>
      <c r="F39" s="133"/>
    </row>
  </sheetData>
  <mergeCells count="4">
    <mergeCell ref="A31:F31"/>
    <mergeCell ref="A35:F35"/>
    <mergeCell ref="A39:F39"/>
    <mergeCell ref="A30:F30"/>
  </mergeCells>
  <printOptions gridLinesSet="0"/>
  <pageMargins left="0.75" right="0.75" top="1" bottom="1" header="0.5" footer="0.5"/>
  <pageSetup paperSize="9" scale="6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Normal="100" workbookViewId="0">
      <selection activeCell="I25" sqref="I25:I26"/>
    </sheetView>
  </sheetViews>
  <sheetFormatPr baseColWidth="10" defaultColWidth="11.44140625" defaultRowHeight="13.2" x14ac:dyDescent="0.25"/>
  <cols>
    <col min="1" max="1" width="40.33203125" style="20" customWidth="1"/>
    <col min="2" max="2" width="9.33203125" style="20" customWidth="1"/>
    <col min="3" max="4" width="13.44140625" style="20" customWidth="1"/>
    <col min="5" max="6" width="9.109375" style="20" customWidth="1"/>
    <col min="7" max="7" width="13.88671875" style="20" customWidth="1"/>
    <col min="8" max="8" width="13.44140625" style="20" customWidth="1"/>
    <col min="9" max="16384" width="11.44140625" style="20"/>
  </cols>
  <sheetData>
    <row r="1" spans="1:9" s="92" customFormat="1" ht="35.1" customHeight="1" x14ac:dyDescent="0.25">
      <c r="H1" s="93"/>
    </row>
    <row r="2" spans="1:9" x14ac:dyDescent="0.25">
      <c r="A2" s="20" t="str">
        <f>'Energiewirtschaftl. Kennzahlen'!A2</f>
        <v>1. - 3.Quartal 2021/22</v>
      </c>
      <c r="H2"/>
    </row>
    <row r="3" spans="1:9" x14ac:dyDescent="0.25">
      <c r="A3" s="20" t="str">
        <f>'Energiewirtschaftl. Kennzahlen'!A3</f>
        <v>(1. Oktober 2021 - 30. Juni 2022)</v>
      </c>
      <c r="H3"/>
    </row>
    <row r="4" spans="1:9" x14ac:dyDescent="0.25">
      <c r="H4"/>
    </row>
    <row r="5" spans="1:9" s="14" customFormat="1" ht="24.6" customHeight="1" x14ac:dyDescent="0.25">
      <c r="A5" s="34" t="s">
        <v>57</v>
      </c>
    </row>
    <row r="6" spans="1:9" ht="26.1" customHeight="1" x14ac:dyDescent="0.25">
      <c r="A6" s="32"/>
      <c r="B6" s="31" t="s">
        <v>0</v>
      </c>
      <c r="C6" s="1" t="str">
        <f>'Energiewirtschaftl. Kennzahlen'!C6</f>
        <v>2021/22
1. - 3. Quartal</v>
      </c>
      <c r="D6" s="2" t="str">
        <f>'Energiewirtschaftl. Kennzahlen'!D6</f>
        <v>2020/21
1. - 3. Quartal</v>
      </c>
      <c r="E6" s="17" t="s">
        <v>20</v>
      </c>
      <c r="F6" s="2" t="s">
        <v>19</v>
      </c>
      <c r="G6" s="1" t="str">
        <f>'Energiewirtschaftl. Kennzahlen'!G6</f>
        <v>2021/22
3. Quartal</v>
      </c>
      <c r="H6" s="2" t="str">
        <f>'Energiewirtschaftl. Kennzahlen'!H6</f>
        <v>2020/21
3. Quartal</v>
      </c>
      <c r="I6" s="2" t="s">
        <v>19</v>
      </c>
    </row>
    <row r="7" spans="1:9" ht="12.9" customHeight="1" x14ac:dyDescent="0.25">
      <c r="A7" s="54" t="s">
        <v>43</v>
      </c>
      <c r="B7" s="23" t="s">
        <v>22</v>
      </c>
      <c r="C7" s="59">
        <v>411.4</v>
      </c>
      <c r="D7" s="62">
        <v>295.7</v>
      </c>
      <c r="E7" s="62">
        <v>115.7</v>
      </c>
      <c r="F7" s="62">
        <v>39.1</v>
      </c>
      <c r="G7" s="59">
        <v>168.6</v>
      </c>
      <c r="H7" s="62">
        <v>92</v>
      </c>
      <c r="I7" s="62">
        <v>83.4</v>
      </c>
    </row>
    <row r="8" spans="1:9" ht="12.9" customHeight="1" x14ac:dyDescent="0.25">
      <c r="A8" s="54" t="s">
        <v>42</v>
      </c>
      <c r="B8" s="23" t="s">
        <v>22</v>
      </c>
      <c r="C8" s="59">
        <v>0.4</v>
      </c>
      <c r="D8" s="62">
        <v>0.4</v>
      </c>
      <c r="E8" s="62">
        <v>0</v>
      </c>
      <c r="F8" s="62">
        <v>-3.9</v>
      </c>
      <c r="G8" s="59">
        <v>0.1</v>
      </c>
      <c r="H8" s="62">
        <v>0.1</v>
      </c>
      <c r="I8" s="62">
        <v>-27.4</v>
      </c>
    </row>
    <row r="9" spans="1:9" ht="12.9" customHeight="1" x14ac:dyDescent="0.25">
      <c r="A9" s="102" t="s">
        <v>41</v>
      </c>
      <c r="B9" s="27" t="s">
        <v>22</v>
      </c>
      <c r="C9" s="60">
        <v>411.7</v>
      </c>
      <c r="D9" s="63">
        <v>296.10000000000002</v>
      </c>
      <c r="E9" s="63">
        <v>115.6</v>
      </c>
      <c r="F9" s="63">
        <v>39.1</v>
      </c>
      <c r="G9" s="60">
        <v>168.7</v>
      </c>
      <c r="H9" s="63">
        <v>92.1</v>
      </c>
      <c r="I9" s="63">
        <v>83.2</v>
      </c>
    </row>
    <row r="10" spans="1:9" ht="12.9" customHeight="1" x14ac:dyDescent="0.25">
      <c r="A10" s="54" t="s">
        <v>40</v>
      </c>
      <c r="B10" s="23" t="s">
        <v>22</v>
      </c>
      <c r="C10" s="59">
        <v>-379.6</v>
      </c>
      <c r="D10" s="62">
        <v>-253.9</v>
      </c>
      <c r="E10" s="62">
        <v>-125.7</v>
      </c>
      <c r="F10" s="62">
        <v>-49.5</v>
      </c>
      <c r="G10" s="59">
        <v>-154.80000000000001</v>
      </c>
      <c r="H10" s="62">
        <v>-82.4</v>
      </c>
      <c r="I10" s="62">
        <v>-87.9</v>
      </c>
    </row>
    <row r="11" spans="1:9" ht="26.4" x14ac:dyDescent="0.25">
      <c r="A11" s="24" t="s">
        <v>39</v>
      </c>
      <c r="B11" s="23" t="s">
        <v>22</v>
      </c>
      <c r="C11" s="59">
        <v>9.8000000000000007</v>
      </c>
      <c r="D11" s="62">
        <v>10.6</v>
      </c>
      <c r="E11" s="62">
        <v>-0.8</v>
      </c>
      <c r="F11" s="62">
        <v>-7.3</v>
      </c>
      <c r="G11" s="59">
        <v>4.3</v>
      </c>
      <c r="H11" s="62">
        <v>3.6</v>
      </c>
      <c r="I11" s="62">
        <v>18</v>
      </c>
    </row>
    <row r="12" spans="1:9" ht="12.9" customHeight="1" x14ac:dyDescent="0.25">
      <c r="A12" s="102" t="s">
        <v>11</v>
      </c>
      <c r="B12" s="23" t="s">
        <v>22</v>
      </c>
      <c r="C12" s="60">
        <v>42</v>
      </c>
      <c r="D12" s="63">
        <v>52.8</v>
      </c>
      <c r="E12" s="63">
        <v>-10.8</v>
      </c>
      <c r="F12" s="63">
        <v>-20.5</v>
      </c>
      <c r="G12" s="60">
        <v>18.2</v>
      </c>
      <c r="H12" s="63">
        <v>13.4</v>
      </c>
      <c r="I12" s="63">
        <v>36.299999999999997</v>
      </c>
    </row>
    <row r="13" spans="1:9" ht="26.4" x14ac:dyDescent="0.25">
      <c r="A13" s="24" t="s">
        <v>38</v>
      </c>
      <c r="B13" s="23" t="s">
        <v>22</v>
      </c>
      <c r="C13" s="59">
        <v>-82.5</v>
      </c>
      <c r="D13" s="62">
        <v>-29.3</v>
      </c>
      <c r="E13" s="62">
        <v>-53.2</v>
      </c>
      <c r="F13" s="62" t="s">
        <v>50</v>
      </c>
      <c r="G13" s="59">
        <v>-8.8000000000000007</v>
      </c>
      <c r="H13" s="62">
        <v>-9.6999999999999993</v>
      </c>
      <c r="I13" s="62">
        <v>10.1</v>
      </c>
    </row>
    <row r="14" spans="1:9" ht="12.9" customHeight="1" x14ac:dyDescent="0.25">
      <c r="A14" s="102" t="s">
        <v>12</v>
      </c>
      <c r="B14" s="23" t="s">
        <v>22</v>
      </c>
      <c r="C14" s="60">
        <v>-40.5</v>
      </c>
      <c r="D14" s="63">
        <v>23.5</v>
      </c>
      <c r="E14" s="63">
        <v>-64</v>
      </c>
      <c r="F14" s="62" t="s">
        <v>50</v>
      </c>
      <c r="G14" s="60">
        <v>9.4</v>
      </c>
      <c r="H14" s="63">
        <v>3.6</v>
      </c>
      <c r="I14" s="62" t="s">
        <v>50</v>
      </c>
    </row>
    <row r="15" spans="1:9" ht="12.9" customHeight="1" x14ac:dyDescent="0.25">
      <c r="A15" s="24" t="s">
        <v>14</v>
      </c>
      <c r="B15" s="23" t="s">
        <v>22</v>
      </c>
      <c r="C15" s="59">
        <v>-17.3</v>
      </c>
      <c r="D15" s="62">
        <v>-8.4</v>
      </c>
      <c r="E15" s="62">
        <v>-8.9</v>
      </c>
      <c r="F15" s="21" t="s">
        <v>50</v>
      </c>
      <c r="G15" s="59">
        <v>-8</v>
      </c>
      <c r="H15" s="62">
        <v>-3.5</v>
      </c>
      <c r="I15" s="23" t="s">
        <v>50</v>
      </c>
    </row>
    <row r="16" spans="1:9" ht="12.9" customHeight="1" x14ac:dyDescent="0.25">
      <c r="A16" s="102" t="s">
        <v>8</v>
      </c>
      <c r="B16" s="27" t="s">
        <v>22</v>
      </c>
      <c r="C16" s="60">
        <v>-57.8</v>
      </c>
      <c r="D16" s="63">
        <v>15.1</v>
      </c>
      <c r="E16" s="63">
        <v>-72.900000000000006</v>
      </c>
      <c r="F16" s="62" t="s">
        <v>50</v>
      </c>
      <c r="G16" s="60">
        <v>1.5</v>
      </c>
      <c r="H16" s="63">
        <v>0.1</v>
      </c>
      <c r="I16" s="62" t="s">
        <v>50</v>
      </c>
    </row>
    <row r="17" spans="1:9" ht="12.9" customHeight="1" x14ac:dyDescent="0.25">
      <c r="A17" s="24" t="s">
        <v>37</v>
      </c>
      <c r="B17" s="23" t="s">
        <v>22</v>
      </c>
      <c r="C17" s="59">
        <v>1021</v>
      </c>
      <c r="D17" s="62">
        <v>903.3</v>
      </c>
      <c r="E17" s="62">
        <v>117.8</v>
      </c>
      <c r="F17" s="62">
        <v>13</v>
      </c>
      <c r="G17" s="59">
        <v>1021</v>
      </c>
      <c r="H17" s="62">
        <v>903.3</v>
      </c>
      <c r="I17" s="62">
        <v>13</v>
      </c>
    </row>
    <row r="18" spans="1:9" ht="12.9" customHeight="1" x14ac:dyDescent="0.25">
      <c r="A18" s="24" t="s">
        <v>36</v>
      </c>
      <c r="B18" s="23" t="s">
        <v>22</v>
      </c>
      <c r="C18" s="59">
        <v>857.7</v>
      </c>
      <c r="D18" s="62">
        <v>750.2</v>
      </c>
      <c r="E18" s="62">
        <v>107.5</v>
      </c>
      <c r="F18" s="62">
        <v>14.3</v>
      </c>
      <c r="G18" s="59">
        <v>857.7</v>
      </c>
      <c r="H18" s="62">
        <v>750.2</v>
      </c>
      <c r="I18" s="62">
        <v>14.3</v>
      </c>
    </row>
    <row r="19" spans="1:9" ht="12.9" customHeight="1" x14ac:dyDescent="0.25">
      <c r="A19" s="54" t="s">
        <v>35</v>
      </c>
      <c r="B19" s="23" t="s">
        <v>22</v>
      </c>
      <c r="C19" s="59">
        <v>12.1</v>
      </c>
      <c r="D19" s="62">
        <v>14</v>
      </c>
      <c r="E19" s="62">
        <v>-1.9</v>
      </c>
      <c r="F19" s="62">
        <v>-13.2</v>
      </c>
      <c r="G19" s="59">
        <v>4.0999999999999996</v>
      </c>
      <c r="H19" s="62">
        <v>4.9000000000000004</v>
      </c>
      <c r="I19" s="62">
        <v>-17</v>
      </c>
    </row>
    <row r="20" spans="1:9" ht="24" customHeight="1" x14ac:dyDescent="0.25">
      <c r="A20" s="134" t="s">
        <v>34</v>
      </c>
      <c r="B20" s="134"/>
      <c r="C20" s="134"/>
      <c r="D20" s="134"/>
      <c r="E20" s="134"/>
      <c r="F20" s="134"/>
      <c r="G20" s="134"/>
      <c r="H20" s="78"/>
      <c r="I20" s="52"/>
    </row>
    <row r="21" spans="1:9" s="52" customFormat="1" x14ac:dyDescent="0.25"/>
    <row r="24" spans="1:9" x14ac:dyDescent="0.25">
      <c r="A24" s="132"/>
      <c r="B24" s="133"/>
      <c r="C24" s="133"/>
      <c r="D24" s="133"/>
      <c r="E24" s="133"/>
      <c r="F24" s="133"/>
      <c r="G24" s="133"/>
    </row>
    <row r="28" spans="1:9" x14ac:dyDescent="0.25">
      <c r="A28" s="133"/>
      <c r="B28" s="133"/>
      <c r="C28" s="133"/>
      <c r="D28" s="133"/>
      <c r="E28" s="133"/>
      <c r="F28" s="133"/>
      <c r="G28" s="133"/>
    </row>
  </sheetData>
  <mergeCells count="3">
    <mergeCell ref="A20:G20"/>
    <mergeCell ref="A24:G24"/>
    <mergeCell ref="A28:G28"/>
  </mergeCells>
  <printOptions gridLinesSet="0"/>
  <pageMargins left="0.75" right="0.75" top="1" bottom="1" header="0.5" footer="0.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zoomScale="90" zoomScaleNormal="90" workbookViewId="0">
      <selection activeCell="G36" sqref="G36"/>
    </sheetView>
  </sheetViews>
  <sheetFormatPr baseColWidth="10" defaultColWidth="11.44140625" defaultRowHeight="13.2" x14ac:dyDescent="0.25"/>
  <cols>
    <col min="1" max="1" width="42.6640625" style="20" customWidth="1"/>
    <col min="2" max="2" width="6.6640625" style="20" customWidth="1"/>
    <col min="3" max="4" width="13.44140625" style="20" customWidth="1"/>
    <col min="5" max="6" width="9.44140625" style="20" customWidth="1"/>
    <col min="7" max="9" width="13.44140625" style="20" customWidth="1"/>
    <col min="10" max="255" width="9.109375" style="20" customWidth="1"/>
    <col min="256" max="16384" width="11.44140625" style="20"/>
  </cols>
  <sheetData>
    <row r="1" spans="1:9" ht="35.1" customHeight="1" x14ac:dyDescent="0.25">
      <c r="H1"/>
      <c r="I1"/>
    </row>
    <row r="2" spans="1:9" x14ac:dyDescent="0.25">
      <c r="A2" s="20" t="str">
        <f>'Energiewirtschaftl. Kennzahlen'!A2</f>
        <v>1. - 3.Quartal 2021/22</v>
      </c>
      <c r="H2"/>
      <c r="I2"/>
    </row>
    <row r="3" spans="1:9" x14ac:dyDescent="0.25">
      <c r="A3" s="20" t="str">
        <f>'Energiewirtschaftl. Kennzahlen'!A3</f>
        <v>(1. Oktober 2021 - 30. Juni 2022)</v>
      </c>
      <c r="H3"/>
      <c r="I3"/>
    </row>
    <row r="4" spans="1:9" x14ac:dyDescent="0.25">
      <c r="H4"/>
      <c r="I4"/>
    </row>
    <row r="5" spans="1:9" s="14" customFormat="1" ht="24.6" customHeight="1" x14ac:dyDescent="0.25">
      <c r="A5" s="34" t="s">
        <v>58</v>
      </c>
    </row>
    <row r="6" spans="1:9" ht="26.4" x14ac:dyDescent="0.25">
      <c r="A6" s="32"/>
      <c r="B6" s="31" t="s">
        <v>0</v>
      </c>
      <c r="C6" s="1" t="str">
        <f>'Energiewirtschaftl. Kennzahlen'!$C$6</f>
        <v>2021/22
1. - 3. Quartal</v>
      </c>
      <c r="D6" s="2" t="str">
        <f>'Energiewirtschaftl. Kennzahlen'!$D$6</f>
        <v>2020/21
1. - 3. Quartal</v>
      </c>
      <c r="E6" s="17" t="s">
        <v>20</v>
      </c>
      <c r="F6" s="2" t="s">
        <v>19</v>
      </c>
      <c r="G6" s="1" t="str">
        <f>'Energiewirtschaftl. Kennzahlen'!$G$6</f>
        <v>2021/22
3. Quartal</v>
      </c>
      <c r="H6" s="2" t="str">
        <f>'Energiewirtschaftl. Kennzahlen'!$H$6</f>
        <v>2020/21
3. Quartal</v>
      </c>
      <c r="I6" s="2" t="s">
        <v>19</v>
      </c>
    </row>
    <row r="7" spans="1:9" ht="12.9" customHeight="1" x14ac:dyDescent="0.25">
      <c r="A7" s="24" t="s">
        <v>43</v>
      </c>
      <c r="B7" s="23" t="s">
        <v>22</v>
      </c>
      <c r="C7" s="59">
        <v>15.5</v>
      </c>
      <c r="D7" s="62">
        <v>15.5</v>
      </c>
      <c r="E7" s="62">
        <v>0.1</v>
      </c>
      <c r="F7" s="62">
        <v>0.3</v>
      </c>
      <c r="G7" s="59">
        <v>5.3</v>
      </c>
      <c r="H7" s="62">
        <v>5.0999999999999996</v>
      </c>
      <c r="I7" s="127">
        <v>3.2</v>
      </c>
    </row>
    <row r="8" spans="1:9" ht="12.9" customHeight="1" x14ac:dyDescent="0.25">
      <c r="A8" s="24" t="s">
        <v>42</v>
      </c>
      <c r="B8" s="23" t="s">
        <v>22</v>
      </c>
      <c r="C8" s="59">
        <v>55.5</v>
      </c>
      <c r="D8" s="62">
        <v>54.8</v>
      </c>
      <c r="E8" s="62">
        <v>0.7</v>
      </c>
      <c r="F8" s="62">
        <v>1.3</v>
      </c>
      <c r="G8" s="59">
        <v>18.399999999999999</v>
      </c>
      <c r="H8" s="62">
        <v>18.5</v>
      </c>
      <c r="I8" s="127">
        <v>-0.4</v>
      </c>
    </row>
    <row r="9" spans="1:9" ht="12.9" customHeight="1" x14ac:dyDescent="0.25">
      <c r="A9" s="102" t="s">
        <v>41</v>
      </c>
      <c r="B9" s="27" t="s">
        <v>22</v>
      </c>
      <c r="C9" s="60">
        <v>71</v>
      </c>
      <c r="D9" s="63">
        <v>70.3</v>
      </c>
      <c r="E9" s="62">
        <v>0.8</v>
      </c>
      <c r="F9" s="63">
        <v>1.1000000000000001</v>
      </c>
      <c r="G9" s="59">
        <v>23.7</v>
      </c>
      <c r="H9" s="62">
        <v>23.6</v>
      </c>
      <c r="I9" s="127">
        <v>0.4</v>
      </c>
    </row>
    <row r="10" spans="1:9" ht="12.9" customHeight="1" x14ac:dyDescent="0.25">
      <c r="A10" s="24" t="s">
        <v>40</v>
      </c>
      <c r="B10" s="23" t="s">
        <v>22</v>
      </c>
      <c r="C10" s="59">
        <v>-75.099999999999994</v>
      </c>
      <c r="D10" s="62">
        <v>-70.900000000000006</v>
      </c>
      <c r="E10" s="62">
        <v>-4.2</v>
      </c>
      <c r="F10" s="62">
        <v>-6</v>
      </c>
      <c r="G10" s="59">
        <v>-27.2</v>
      </c>
      <c r="H10" s="62">
        <v>-25</v>
      </c>
      <c r="I10" s="127">
        <v>-9</v>
      </c>
    </row>
    <row r="11" spans="1:9" ht="26.4" x14ac:dyDescent="0.25">
      <c r="A11" s="24" t="s">
        <v>39</v>
      </c>
      <c r="B11" s="23" t="s">
        <v>22</v>
      </c>
      <c r="C11" s="59">
        <v>58.7</v>
      </c>
      <c r="D11" s="62">
        <v>52.3</v>
      </c>
      <c r="E11" s="62">
        <v>6.4</v>
      </c>
      <c r="F11" s="62">
        <v>12.3</v>
      </c>
      <c r="G11" s="59">
        <v>21.1</v>
      </c>
      <c r="H11" s="62">
        <v>8.6</v>
      </c>
      <c r="I11" s="127" t="s">
        <v>50</v>
      </c>
    </row>
    <row r="12" spans="1:9" ht="12.9" customHeight="1" x14ac:dyDescent="0.25">
      <c r="A12" s="102" t="s">
        <v>11</v>
      </c>
      <c r="B12" s="27" t="s">
        <v>22</v>
      </c>
      <c r="C12" s="60">
        <v>54.6</v>
      </c>
      <c r="D12" s="63">
        <v>51.6</v>
      </c>
      <c r="E12" s="62">
        <v>2.9</v>
      </c>
      <c r="F12" s="63">
        <v>5.7</v>
      </c>
      <c r="G12" s="59">
        <v>17.5</v>
      </c>
      <c r="H12" s="62">
        <v>7.2</v>
      </c>
      <c r="I12" s="127" t="s">
        <v>50</v>
      </c>
    </row>
    <row r="13" spans="1:9" ht="26.4" x14ac:dyDescent="0.25">
      <c r="A13" s="24" t="s">
        <v>38</v>
      </c>
      <c r="B13" s="23" t="s">
        <v>22</v>
      </c>
      <c r="C13" s="59">
        <v>-1.8</v>
      </c>
      <c r="D13" s="62">
        <v>-1.8</v>
      </c>
      <c r="E13" s="62">
        <v>0</v>
      </c>
      <c r="F13" s="62">
        <v>-0.1</v>
      </c>
      <c r="G13" s="59">
        <v>-0.6</v>
      </c>
      <c r="H13" s="62">
        <v>-0.6</v>
      </c>
      <c r="I13" s="127">
        <v>2.2999999999999998</v>
      </c>
    </row>
    <row r="14" spans="1:9" ht="12.9" customHeight="1" x14ac:dyDescent="0.25">
      <c r="A14" s="102" t="s">
        <v>12</v>
      </c>
      <c r="B14" s="27" t="s">
        <v>22</v>
      </c>
      <c r="C14" s="60">
        <v>52.8</v>
      </c>
      <c r="D14" s="63">
        <v>49.8</v>
      </c>
      <c r="E14" s="63">
        <v>2.9</v>
      </c>
      <c r="F14" s="63">
        <v>5.9</v>
      </c>
      <c r="G14" s="59">
        <v>16.899999999999999</v>
      </c>
      <c r="H14" s="62">
        <v>6.6</v>
      </c>
      <c r="I14" s="127" t="s">
        <v>50</v>
      </c>
    </row>
    <row r="15" spans="1:9" ht="12.9" customHeight="1" x14ac:dyDescent="0.25">
      <c r="A15" s="24" t="s">
        <v>14</v>
      </c>
      <c r="B15" s="23" t="s">
        <v>22</v>
      </c>
      <c r="C15" s="59">
        <v>61.5</v>
      </c>
      <c r="D15" s="62">
        <v>56.2</v>
      </c>
      <c r="E15" s="62">
        <v>5.3</v>
      </c>
      <c r="F15" s="62">
        <v>9.3000000000000007</v>
      </c>
      <c r="G15" s="59">
        <v>51.1</v>
      </c>
      <c r="H15" s="23">
        <v>38.299999999999997</v>
      </c>
      <c r="I15" s="128">
        <v>33.6</v>
      </c>
    </row>
    <row r="16" spans="1:9" ht="12.9" customHeight="1" x14ac:dyDescent="0.25">
      <c r="A16" s="102" t="s">
        <v>8</v>
      </c>
      <c r="B16" s="27" t="s">
        <v>22</v>
      </c>
      <c r="C16" s="60">
        <v>114.2</v>
      </c>
      <c r="D16" s="63">
        <v>106</v>
      </c>
      <c r="E16" s="63">
        <v>8.1999999999999993</v>
      </c>
      <c r="F16" s="63">
        <v>7.7</v>
      </c>
      <c r="G16" s="60">
        <v>68</v>
      </c>
      <c r="H16" s="63">
        <v>44.8</v>
      </c>
      <c r="I16" s="129">
        <v>51.7</v>
      </c>
    </row>
    <row r="17" spans="1:9" ht="12.9" customHeight="1" x14ac:dyDescent="0.25">
      <c r="A17" s="24" t="s">
        <v>37</v>
      </c>
      <c r="B17" s="23" t="s">
        <v>22</v>
      </c>
      <c r="C17" s="59">
        <v>6840.1</v>
      </c>
      <c r="D17" s="62">
        <v>6117.6</v>
      </c>
      <c r="E17" s="62">
        <v>722.5</v>
      </c>
      <c r="F17" s="62">
        <v>11.8</v>
      </c>
      <c r="G17" s="59">
        <v>6840.1</v>
      </c>
      <c r="H17" s="62">
        <v>6117.6</v>
      </c>
      <c r="I17" s="127">
        <v>11.8</v>
      </c>
    </row>
    <row r="18" spans="1:9" ht="12.9" customHeight="1" x14ac:dyDescent="0.25">
      <c r="A18" s="24" t="s">
        <v>36</v>
      </c>
      <c r="B18" s="23" t="s">
        <v>22</v>
      </c>
      <c r="C18" s="59">
        <v>2075.1</v>
      </c>
      <c r="D18" s="62">
        <v>2192.5</v>
      </c>
      <c r="E18" s="62">
        <v>-117.4</v>
      </c>
      <c r="F18" s="62">
        <v>-5.4</v>
      </c>
      <c r="G18" s="59">
        <v>2075.1</v>
      </c>
      <c r="H18" s="62">
        <v>2192.5</v>
      </c>
      <c r="I18" s="127">
        <v>-5.4</v>
      </c>
    </row>
    <row r="19" spans="1:9" ht="12.9" customHeight="1" x14ac:dyDescent="0.25">
      <c r="A19" s="24" t="s">
        <v>35</v>
      </c>
      <c r="B19" s="23" t="s">
        <v>22</v>
      </c>
      <c r="C19" s="59">
        <v>0.8</v>
      </c>
      <c r="D19" s="62">
        <v>0.6</v>
      </c>
      <c r="E19" s="62">
        <v>0.2</v>
      </c>
      <c r="F19" s="62">
        <v>28</v>
      </c>
      <c r="G19" s="59">
        <v>0.4</v>
      </c>
      <c r="H19" s="62">
        <v>0.4</v>
      </c>
      <c r="I19" s="127">
        <v>-3.8</v>
      </c>
    </row>
    <row r="20" spans="1:9" ht="28.5" customHeight="1" x14ac:dyDescent="0.25">
      <c r="A20" s="134" t="s">
        <v>34</v>
      </c>
      <c r="B20" s="134"/>
      <c r="C20" s="134"/>
      <c r="D20" s="134"/>
      <c r="E20" s="134"/>
      <c r="F20" s="134"/>
      <c r="G20" s="134"/>
      <c r="H20" s="78"/>
      <c r="I20" s="81"/>
    </row>
    <row r="21" spans="1:9" s="52" customFormat="1" x14ac:dyDescent="0.25">
      <c r="A21" s="139"/>
      <c r="B21" s="139"/>
      <c r="C21" s="139"/>
      <c r="D21" s="139"/>
      <c r="E21" s="139"/>
      <c r="F21" s="139"/>
      <c r="G21" s="139"/>
    </row>
  </sheetData>
  <mergeCells count="2">
    <mergeCell ref="A20:G20"/>
    <mergeCell ref="A21:G21"/>
  </mergeCells>
  <printOptions gridLinesSet="0"/>
  <pageMargins left="0.75" right="0.75" top="1" bottom="1" header="0.5" footer="0.5"/>
  <pageSetup paperSize="9" scale="6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>
      <selection activeCell="E37" sqref="E37"/>
    </sheetView>
  </sheetViews>
  <sheetFormatPr baseColWidth="10" defaultColWidth="11.44140625" defaultRowHeight="13.2" x14ac:dyDescent="0.25"/>
  <cols>
    <col min="1" max="1" width="56.88671875" customWidth="1"/>
    <col min="2" max="3" width="13.44140625" customWidth="1"/>
    <col min="4" max="4" width="9.109375" customWidth="1"/>
    <col min="5" max="5" width="13.44140625" customWidth="1"/>
  </cols>
  <sheetData>
    <row r="1" spans="1:8" ht="35.1" customHeight="1" x14ac:dyDescent="0.25"/>
    <row r="2" spans="1:8" x14ac:dyDescent="0.25">
      <c r="A2" t="str">
        <f>'Energiewirtschaftl. Kennzahlen'!A2</f>
        <v>1. - 3.Quartal 2021/22</v>
      </c>
    </row>
    <row r="3" spans="1:8" x14ac:dyDescent="0.25">
      <c r="A3" t="str">
        <f>'Energiewirtschaftl. Kennzahlen'!A3</f>
        <v>(1. Oktober 2021 - 30. Juni 2022)</v>
      </c>
    </row>
    <row r="4" spans="1:8" s="14" customFormat="1" ht="24.6" customHeight="1" x14ac:dyDescent="0.25">
      <c r="A4" s="34" t="s">
        <v>21</v>
      </c>
    </row>
    <row r="5" spans="1:8" ht="26.4" x14ac:dyDescent="0.25">
      <c r="A5" s="111" t="s">
        <v>0</v>
      </c>
      <c r="B5" s="1" t="str">
        <f>'Energiewirtschaftl. Kennzahlen'!$C$6</f>
        <v>2021/22
1. - 3. Quartal</v>
      </c>
      <c r="C5" s="112" t="str">
        <f>'Energiewirtschaftl. Kennzahlen'!$D$6</f>
        <v>2020/21
1. - 3. Quartal</v>
      </c>
      <c r="D5" s="114" t="s">
        <v>130</v>
      </c>
      <c r="E5" s="1" t="str">
        <f>'Energiewirtschaftl. Kennzahlen'!$G$6</f>
        <v>2021/22
3. Quartal</v>
      </c>
      <c r="F5" s="112" t="str">
        <f>'Energiewirtschaftl. Kennzahlen'!$H$6</f>
        <v>2020/21
3. Quartal</v>
      </c>
      <c r="G5" s="114" t="s">
        <v>130</v>
      </c>
      <c r="H5" s="113" t="s">
        <v>161</v>
      </c>
    </row>
    <row r="6" spans="1:8" ht="12.9" customHeight="1" x14ac:dyDescent="0.25">
      <c r="A6" s="3" t="s">
        <v>134</v>
      </c>
      <c r="B6" s="38">
        <v>2943.7</v>
      </c>
      <c r="C6" s="4">
        <v>1788.5</v>
      </c>
      <c r="D6" s="4">
        <v>64.599999999999994</v>
      </c>
      <c r="E6" s="38">
        <v>817.1</v>
      </c>
      <c r="F6" s="4">
        <v>503.8</v>
      </c>
      <c r="G6" s="4">
        <v>62.2</v>
      </c>
      <c r="H6" s="4">
        <v>2394.9</v>
      </c>
    </row>
    <row r="7" spans="1:8" ht="12.9" customHeight="1" x14ac:dyDescent="0.25">
      <c r="A7" s="3" t="s">
        <v>135</v>
      </c>
      <c r="B7" s="38">
        <v>86.3</v>
      </c>
      <c r="C7" s="4">
        <v>199.2</v>
      </c>
      <c r="D7" s="4">
        <v>-56.7</v>
      </c>
      <c r="E7" s="38">
        <v>31.8</v>
      </c>
      <c r="F7" s="4">
        <v>33.700000000000003</v>
      </c>
      <c r="G7" s="4">
        <v>-5.7</v>
      </c>
      <c r="H7" s="4">
        <v>250.1</v>
      </c>
    </row>
    <row r="8" spans="1:8" ht="12.9" customHeight="1" x14ac:dyDescent="0.25">
      <c r="A8" s="3" t="s">
        <v>1</v>
      </c>
      <c r="B8" s="38">
        <v>-1702.7</v>
      </c>
      <c r="C8" s="4">
        <v>-766</v>
      </c>
      <c r="D8" s="4" t="s">
        <v>50</v>
      </c>
      <c r="E8" s="38">
        <v>-388.7</v>
      </c>
      <c r="F8" s="4">
        <v>-207.4</v>
      </c>
      <c r="G8" s="4">
        <v>-87.4</v>
      </c>
      <c r="H8" s="4">
        <v>-1064.7</v>
      </c>
    </row>
    <row r="9" spans="1:8" x14ac:dyDescent="0.25">
      <c r="A9" s="3" t="s">
        <v>15</v>
      </c>
      <c r="B9" s="38">
        <v>-478.5</v>
      </c>
      <c r="C9" s="4">
        <v>-359.3</v>
      </c>
      <c r="D9" s="4">
        <v>-33.200000000000003</v>
      </c>
      <c r="E9" s="38">
        <v>-188.2</v>
      </c>
      <c r="F9" s="4">
        <v>-118.6</v>
      </c>
      <c r="G9" s="4">
        <v>-58.7</v>
      </c>
      <c r="H9" s="4">
        <v>-509.2</v>
      </c>
    </row>
    <row r="10" spans="1:8" ht="12.9" customHeight="1" x14ac:dyDescent="0.25">
      <c r="A10" s="3" t="s">
        <v>10</v>
      </c>
      <c r="B10" s="38">
        <v>-276.2</v>
      </c>
      <c r="C10" s="4">
        <v>-271.5</v>
      </c>
      <c r="D10" s="4">
        <v>-1.8</v>
      </c>
      <c r="E10" s="38">
        <v>-96.9</v>
      </c>
      <c r="F10" s="4">
        <v>-94.6</v>
      </c>
      <c r="G10" s="4">
        <v>-2.2999999999999998</v>
      </c>
      <c r="H10" s="4">
        <v>-361.3</v>
      </c>
    </row>
    <row r="11" spans="1:8" ht="12.9" customHeight="1" x14ac:dyDescent="0.25">
      <c r="A11" s="3" t="s">
        <v>2</v>
      </c>
      <c r="B11" s="38">
        <v>-95.1</v>
      </c>
      <c r="C11" s="4">
        <v>-80.900000000000006</v>
      </c>
      <c r="D11" s="4">
        <v>-17.600000000000001</v>
      </c>
      <c r="E11" s="38">
        <v>-32.700000000000003</v>
      </c>
      <c r="F11" s="4">
        <v>-25.4</v>
      </c>
      <c r="G11" s="4">
        <v>-28.7</v>
      </c>
      <c r="H11" s="4">
        <v>-113</v>
      </c>
    </row>
    <row r="12" spans="1:8" ht="26.4" x14ac:dyDescent="0.25">
      <c r="A12" s="3" t="s">
        <v>39</v>
      </c>
      <c r="B12" s="38">
        <v>100.7</v>
      </c>
      <c r="C12" s="4">
        <v>155.1</v>
      </c>
      <c r="D12" s="4">
        <v>-35.1</v>
      </c>
      <c r="E12" s="38">
        <v>15.5</v>
      </c>
      <c r="F12" s="4">
        <v>27.8</v>
      </c>
      <c r="G12" s="4">
        <v>-44.3</v>
      </c>
      <c r="H12" s="4">
        <v>239.6</v>
      </c>
    </row>
    <row r="13" spans="1:8" ht="12.9" customHeight="1" x14ac:dyDescent="0.25">
      <c r="A13" s="9" t="s">
        <v>11</v>
      </c>
      <c r="B13" s="39">
        <v>578.1</v>
      </c>
      <c r="C13" s="40">
        <v>655.1</v>
      </c>
      <c r="D13" s="40">
        <v>-11.8</v>
      </c>
      <c r="E13" s="39">
        <v>157.9</v>
      </c>
      <c r="F13" s="40">
        <v>119.3</v>
      </c>
      <c r="G13" s="40">
        <v>32.4</v>
      </c>
      <c r="H13" s="40">
        <v>836.5</v>
      </c>
    </row>
    <row r="14" spans="1:8" ht="12.9" customHeight="1" x14ac:dyDescent="0.25">
      <c r="A14" s="3" t="s">
        <v>3</v>
      </c>
      <c r="B14" s="38">
        <v>-236.7</v>
      </c>
      <c r="C14" s="4">
        <v>-251.5</v>
      </c>
      <c r="D14" s="4">
        <v>5.9</v>
      </c>
      <c r="E14" s="38">
        <v>-78.400000000000006</v>
      </c>
      <c r="F14" s="4">
        <v>-83.3</v>
      </c>
      <c r="G14" s="4">
        <v>5.9</v>
      </c>
      <c r="H14" s="4">
        <v>-337.7</v>
      </c>
    </row>
    <row r="15" spans="1:8" ht="12.9" customHeight="1" x14ac:dyDescent="0.25">
      <c r="A15" s="3" t="s">
        <v>16</v>
      </c>
      <c r="B15" s="38">
        <v>-51.2</v>
      </c>
      <c r="C15" s="4">
        <v>-111.6</v>
      </c>
      <c r="D15" s="4">
        <v>54.2</v>
      </c>
      <c r="E15" s="38">
        <v>-0.3</v>
      </c>
      <c r="F15" s="4">
        <v>1.5</v>
      </c>
      <c r="G15" s="4" t="s">
        <v>50</v>
      </c>
      <c r="H15" s="4">
        <v>-112.4</v>
      </c>
    </row>
    <row r="16" spans="1:8" ht="12.9" customHeight="1" x14ac:dyDescent="0.25">
      <c r="A16" s="9" t="s">
        <v>12</v>
      </c>
      <c r="B16" s="39">
        <v>290.2</v>
      </c>
      <c r="C16" s="40">
        <v>291.89999999999998</v>
      </c>
      <c r="D16" s="40">
        <v>-0.6</v>
      </c>
      <c r="E16" s="39">
        <v>79.2</v>
      </c>
      <c r="F16" s="40">
        <v>37.5</v>
      </c>
      <c r="G16" s="40" t="s">
        <v>50</v>
      </c>
      <c r="H16" s="40">
        <v>386.4</v>
      </c>
    </row>
    <row r="17" spans="1:8" ht="12.9" customHeight="1" x14ac:dyDescent="0.25">
      <c r="A17" s="3" t="s">
        <v>4</v>
      </c>
      <c r="B17" s="38">
        <v>51.4</v>
      </c>
      <c r="C17" s="4">
        <v>37.6</v>
      </c>
      <c r="D17" s="4">
        <v>36.700000000000003</v>
      </c>
      <c r="E17" s="38">
        <v>51.4</v>
      </c>
      <c r="F17" s="4">
        <v>37.6</v>
      </c>
      <c r="G17" s="4">
        <v>36.6</v>
      </c>
      <c r="H17" s="4">
        <v>37.6</v>
      </c>
    </row>
    <row r="18" spans="1:8" ht="12.9" customHeight="1" x14ac:dyDescent="0.25">
      <c r="A18" s="3" t="s">
        <v>5</v>
      </c>
      <c r="B18" s="38">
        <v>4.2</v>
      </c>
      <c r="C18" s="4">
        <v>5</v>
      </c>
      <c r="D18" s="4">
        <v>-15.6</v>
      </c>
      <c r="E18" s="38">
        <v>0.9</v>
      </c>
      <c r="F18" s="4">
        <v>1</v>
      </c>
      <c r="G18" s="4">
        <v>-7</v>
      </c>
      <c r="H18" s="4">
        <v>6.1</v>
      </c>
    </row>
    <row r="19" spans="1:8" ht="12.9" customHeight="1" x14ac:dyDescent="0.25">
      <c r="A19" s="3" t="s">
        <v>13</v>
      </c>
      <c r="B19" s="38">
        <v>-28.2</v>
      </c>
      <c r="C19" s="4">
        <v>-36.299999999999997</v>
      </c>
      <c r="D19" s="4">
        <v>22.3</v>
      </c>
      <c r="E19" s="38">
        <v>-7.5</v>
      </c>
      <c r="F19" s="4">
        <v>-12.8</v>
      </c>
      <c r="G19" s="4">
        <v>41.6</v>
      </c>
      <c r="H19" s="4">
        <v>-59.4</v>
      </c>
    </row>
    <row r="20" spans="1:8" ht="12.9" customHeight="1" x14ac:dyDescent="0.25">
      <c r="A20" s="3" t="s">
        <v>6</v>
      </c>
      <c r="B20" s="38">
        <v>-22.7</v>
      </c>
      <c r="C20" s="4">
        <v>-3.5</v>
      </c>
      <c r="D20" s="4" t="s">
        <v>50</v>
      </c>
      <c r="E20" s="38">
        <v>-8.8000000000000007</v>
      </c>
      <c r="F20" s="4">
        <v>-2</v>
      </c>
      <c r="G20" s="4" t="s">
        <v>50</v>
      </c>
      <c r="H20" s="4">
        <v>-4.3</v>
      </c>
    </row>
    <row r="21" spans="1:8" ht="12.9" customHeight="1" x14ac:dyDescent="0.25">
      <c r="A21" s="9" t="s">
        <v>14</v>
      </c>
      <c r="B21" s="39">
        <v>4.8</v>
      </c>
      <c r="C21" s="40">
        <v>2.8</v>
      </c>
      <c r="D21" s="40">
        <v>68.3</v>
      </c>
      <c r="E21" s="39">
        <v>36.1</v>
      </c>
      <c r="F21" s="40">
        <v>23.8</v>
      </c>
      <c r="G21" s="40">
        <v>51.3</v>
      </c>
      <c r="H21" s="40">
        <v>-20</v>
      </c>
    </row>
    <row r="22" spans="1:8" ht="12.9" customHeight="1" x14ac:dyDescent="0.25">
      <c r="A22" s="9" t="s">
        <v>8</v>
      </c>
      <c r="B22" s="39">
        <v>294.89999999999998</v>
      </c>
      <c r="C22" s="40">
        <v>294.8</v>
      </c>
      <c r="D22" s="40">
        <v>0.1</v>
      </c>
      <c r="E22" s="39">
        <v>115.2</v>
      </c>
      <c r="F22" s="40">
        <v>61.3</v>
      </c>
      <c r="G22" s="40">
        <v>88</v>
      </c>
      <c r="H22" s="40">
        <v>366.4</v>
      </c>
    </row>
    <row r="23" spans="1:8" ht="12.9" customHeight="1" x14ac:dyDescent="0.25">
      <c r="A23" s="3" t="s">
        <v>9</v>
      </c>
      <c r="B23" s="38">
        <v>-47.2</v>
      </c>
      <c r="C23" s="4">
        <v>-46.8</v>
      </c>
      <c r="D23" s="4">
        <v>-1</v>
      </c>
      <c r="E23" s="38">
        <v>-3.1</v>
      </c>
      <c r="F23" s="4">
        <v>-8.1</v>
      </c>
      <c r="G23" s="4">
        <v>61.5</v>
      </c>
      <c r="H23" s="4">
        <v>-14.7</v>
      </c>
    </row>
    <row r="24" spans="1:8" ht="12.9" customHeight="1" x14ac:dyDescent="0.25">
      <c r="A24" s="9" t="s">
        <v>7</v>
      </c>
      <c r="B24" s="39">
        <v>247.7</v>
      </c>
      <c r="C24" s="40">
        <v>248</v>
      </c>
      <c r="D24" s="40">
        <v>-0.1</v>
      </c>
      <c r="E24" s="39">
        <v>112.1</v>
      </c>
      <c r="F24" s="40">
        <v>53.2</v>
      </c>
      <c r="G24" s="4" t="s">
        <v>50</v>
      </c>
      <c r="H24" s="40">
        <v>351.7</v>
      </c>
    </row>
    <row r="25" spans="1:8" ht="13.2" customHeight="1" x14ac:dyDescent="0.25">
      <c r="A25" s="8" t="s">
        <v>17</v>
      </c>
      <c r="B25" s="38">
        <v>228.4</v>
      </c>
      <c r="C25" s="4">
        <v>224.6</v>
      </c>
      <c r="D25" s="4">
        <v>1.7</v>
      </c>
      <c r="E25" s="38">
        <v>101</v>
      </c>
      <c r="F25" s="4">
        <v>48.6</v>
      </c>
      <c r="G25" s="4" t="s">
        <v>50</v>
      </c>
      <c r="H25" s="4">
        <v>325.3</v>
      </c>
    </row>
    <row r="26" spans="1:8" x14ac:dyDescent="0.25">
      <c r="A26" s="8" t="s">
        <v>18</v>
      </c>
      <c r="B26" s="38">
        <v>19.3</v>
      </c>
      <c r="C26" s="4">
        <v>23.4</v>
      </c>
      <c r="D26" s="4">
        <v>-17.600000000000001</v>
      </c>
      <c r="E26" s="38">
        <v>11.1</v>
      </c>
      <c r="F26" s="4">
        <v>4.5999999999999996</v>
      </c>
      <c r="G26" s="4" t="s">
        <v>50</v>
      </c>
      <c r="H26" s="4">
        <v>26.4</v>
      </c>
    </row>
    <row r="27" spans="1:8" ht="12.9" customHeight="1" x14ac:dyDescent="0.25">
      <c r="A27" s="3" t="s">
        <v>141</v>
      </c>
      <c r="B27" s="86">
        <v>1.28</v>
      </c>
      <c r="C27" s="87">
        <v>1.26</v>
      </c>
      <c r="D27" s="4">
        <v>1.7</v>
      </c>
      <c r="E27" s="86">
        <v>0.56999999999999995</v>
      </c>
      <c r="F27" s="87">
        <v>0.27</v>
      </c>
      <c r="G27" s="4" t="s">
        <v>50</v>
      </c>
      <c r="H27" s="87">
        <v>1.83</v>
      </c>
    </row>
    <row r="28" spans="1:8" s="20" customFormat="1" ht="20.25" customHeight="1" x14ac:dyDescent="0.25">
      <c r="A28" s="141" t="s">
        <v>131</v>
      </c>
      <c r="B28" s="141"/>
      <c r="C28" s="141"/>
      <c r="D28" s="141"/>
      <c r="E28" s="141"/>
      <c r="F28" s="141"/>
      <c r="G28" s="4"/>
      <c r="H28" s="4"/>
    </row>
    <row r="32" spans="1:8" x14ac:dyDescent="0.25">
      <c r="A32" s="140"/>
      <c r="B32" s="140"/>
      <c r="C32" s="130"/>
      <c r="D32" s="130"/>
      <c r="E32" s="130"/>
      <c r="F32" s="130"/>
    </row>
    <row r="36" spans="1:5" x14ac:dyDescent="0.25">
      <c r="A36" s="130"/>
      <c r="B36" s="130"/>
      <c r="C36" s="130"/>
      <c r="D36" s="130"/>
      <c r="E36" s="130"/>
    </row>
  </sheetData>
  <mergeCells count="3">
    <mergeCell ref="A36:E36"/>
    <mergeCell ref="A32:F32"/>
    <mergeCell ref="A28:F28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opLeftCell="A10" zoomScale="90" zoomScaleNormal="90" workbookViewId="0">
      <selection activeCell="H51" sqref="H51"/>
    </sheetView>
  </sheetViews>
  <sheetFormatPr baseColWidth="10" defaultRowHeight="13.2" x14ac:dyDescent="0.25"/>
  <cols>
    <col min="1" max="1" width="60.109375" customWidth="1"/>
    <col min="2" max="3" width="13.5546875" customWidth="1"/>
    <col min="4" max="5" width="9.33203125" customWidth="1"/>
    <col min="6" max="256" width="9.109375" customWidth="1"/>
  </cols>
  <sheetData>
    <row r="1" spans="1:5" ht="35.1" customHeight="1" x14ac:dyDescent="0.25"/>
    <row r="2" spans="1:5" x14ac:dyDescent="0.25">
      <c r="A2" t="str">
        <f>'Energiewirtschaftl. Kennzahlen'!A2</f>
        <v>1. - 3.Quartal 2021/22</v>
      </c>
    </row>
    <row r="3" spans="1:5" x14ac:dyDescent="0.25">
      <c r="A3" t="str">
        <f>'Energiewirtschaftl. Kennzahlen'!A3</f>
        <v>(1. Oktober 2021 - 30. Juni 2022)</v>
      </c>
    </row>
    <row r="4" spans="1:5" s="14" customFormat="1" ht="24.6" customHeight="1" x14ac:dyDescent="0.25">
      <c r="A4" s="34" t="s">
        <v>96</v>
      </c>
    </row>
    <row r="5" spans="1:5" ht="26.4" x14ac:dyDescent="0.25">
      <c r="A5" s="103" t="s">
        <v>0</v>
      </c>
      <c r="B5" s="42">
        <v>44742</v>
      </c>
      <c r="C5" s="41">
        <v>44469</v>
      </c>
      <c r="D5" s="13" t="s">
        <v>95</v>
      </c>
      <c r="E5" s="13" t="s">
        <v>94</v>
      </c>
    </row>
    <row r="6" spans="1:5" ht="12.9" customHeight="1" x14ac:dyDescent="0.25">
      <c r="A6" s="9" t="s">
        <v>93</v>
      </c>
      <c r="B6" s="1"/>
      <c r="C6" s="7"/>
      <c r="D6" s="7"/>
      <c r="E6" s="7"/>
    </row>
    <row r="7" spans="1:5" ht="12.9" customHeight="1" x14ac:dyDescent="0.25">
      <c r="A7" s="104" t="s">
        <v>92</v>
      </c>
      <c r="B7" s="1"/>
      <c r="C7" s="7"/>
      <c r="D7" s="7"/>
      <c r="E7" s="7"/>
    </row>
    <row r="8" spans="1:5" ht="12.9" customHeight="1" x14ac:dyDescent="0.25">
      <c r="A8" s="3" t="s">
        <v>91</v>
      </c>
      <c r="B8" s="6">
        <v>184.6</v>
      </c>
      <c r="C8" s="35">
        <v>216.5</v>
      </c>
      <c r="D8" s="5">
        <v>-31.8</v>
      </c>
      <c r="E8" s="5">
        <v>-14.7</v>
      </c>
    </row>
    <row r="9" spans="1:5" ht="12.9" customHeight="1" x14ac:dyDescent="0.25">
      <c r="A9" s="3" t="s">
        <v>90</v>
      </c>
      <c r="B9" s="38">
        <v>3778.2</v>
      </c>
      <c r="C9" s="35">
        <v>3692.1</v>
      </c>
      <c r="D9" s="5">
        <v>86.1</v>
      </c>
      <c r="E9" s="5">
        <v>2.2999999999999998</v>
      </c>
    </row>
    <row r="10" spans="1:5" ht="12.9" customHeight="1" x14ac:dyDescent="0.25">
      <c r="A10" s="3" t="s">
        <v>59</v>
      </c>
      <c r="B10" s="38">
        <v>2042.9</v>
      </c>
      <c r="C10" s="35">
        <v>1577.5</v>
      </c>
      <c r="D10" s="5">
        <v>465.4</v>
      </c>
      <c r="E10" s="5">
        <v>29.5</v>
      </c>
    </row>
    <row r="11" spans="1:5" ht="12.9" customHeight="1" x14ac:dyDescent="0.25">
      <c r="A11" s="3" t="s">
        <v>89</v>
      </c>
      <c r="B11" s="38">
        <v>4278</v>
      </c>
      <c r="C11" s="35">
        <v>4029.5</v>
      </c>
      <c r="D11" s="35">
        <v>248.5</v>
      </c>
      <c r="E11" s="5">
        <v>6.2</v>
      </c>
    </row>
    <row r="12" spans="1:5" ht="12.9" customHeight="1" x14ac:dyDescent="0.25">
      <c r="A12" s="3" t="s">
        <v>88</v>
      </c>
      <c r="B12" s="6">
        <v>66.7</v>
      </c>
      <c r="C12" s="35">
        <v>57</v>
      </c>
      <c r="D12" s="5">
        <v>9.6999999999999993</v>
      </c>
      <c r="E12" s="5">
        <v>17.100000000000001</v>
      </c>
    </row>
    <row r="13" spans="1:5" ht="12.9" customHeight="1" x14ac:dyDescent="0.25">
      <c r="A13" s="3" t="s">
        <v>87</v>
      </c>
      <c r="B13" s="6">
        <v>184.4</v>
      </c>
      <c r="C13" s="35">
        <v>200</v>
      </c>
      <c r="D13" s="5">
        <v>-15.6</v>
      </c>
      <c r="E13" s="5">
        <v>-7.8</v>
      </c>
    </row>
    <row r="14" spans="1:5" ht="12.9" customHeight="1" x14ac:dyDescent="0.25">
      <c r="A14" s="3" t="s">
        <v>22</v>
      </c>
      <c r="B14" s="39">
        <v>10534.9</v>
      </c>
      <c r="C14" s="44">
        <v>9772.6</v>
      </c>
      <c r="D14" s="44">
        <v>762.3</v>
      </c>
      <c r="E14" s="11">
        <v>7.8</v>
      </c>
    </row>
    <row r="15" spans="1:5" ht="12.9" customHeight="1" x14ac:dyDescent="0.25">
      <c r="A15" s="104" t="s">
        <v>86</v>
      </c>
      <c r="B15" s="1"/>
      <c r="C15" s="7"/>
      <c r="D15" s="7"/>
      <c r="E15" s="7"/>
    </row>
    <row r="16" spans="1:5" ht="12.9" customHeight="1" x14ac:dyDescent="0.25">
      <c r="A16" s="3" t="s">
        <v>85</v>
      </c>
      <c r="B16" s="6">
        <v>138.9</v>
      </c>
      <c r="C16" s="5">
        <v>95.7</v>
      </c>
      <c r="D16" s="5">
        <v>43.2</v>
      </c>
      <c r="E16" s="5">
        <v>45.1</v>
      </c>
    </row>
    <row r="17" spans="1:5" ht="12.9" customHeight="1" x14ac:dyDescent="0.25">
      <c r="A17" s="3" t="s">
        <v>84</v>
      </c>
      <c r="B17" s="6">
        <v>890</v>
      </c>
      <c r="C17" s="5">
        <v>749.9</v>
      </c>
      <c r="D17" s="5">
        <v>140.1</v>
      </c>
      <c r="E17" s="5">
        <v>18.7</v>
      </c>
    </row>
    <row r="18" spans="1:5" ht="12.9" customHeight="1" x14ac:dyDescent="0.25">
      <c r="A18" s="3" t="s">
        <v>83</v>
      </c>
      <c r="B18" s="6">
        <v>290.89999999999998</v>
      </c>
      <c r="C18" s="5">
        <v>399.1</v>
      </c>
      <c r="D18" s="5">
        <v>-108.2</v>
      </c>
      <c r="E18" s="5">
        <v>-27.1</v>
      </c>
    </row>
    <row r="19" spans="1:5" ht="12.9" customHeight="1" x14ac:dyDescent="0.25">
      <c r="A19" s="3" t="s">
        <v>82</v>
      </c>
      <c r="B19" s="6">
        <v>202.1</v>
      </c>
      <c r="C19" s="5">
        <v>122.5</v>
      </c>
      <c r="D19" s="5">
        <v>79.599999999999994</v>
      </c>
      <c r="E19" s="5">
        <v>65</v>
      </c>
    </row>
    <row r="20" spans="1:5" ht="12.9" customHeight="1" x14ac:dyDescent="0.25">
      <c r="A20" s="3" t="s">
        <v>22</v>
      </c>
      <c r="B20" s="39">
        <v>1521.8</v>
      </c>
      <c r="C20" s="44">
        <v>1367.1</v>
      </c>
      <c r="D20" s="11">
        <v>154.69999999999999</v>
      </c>
      <c r="E20" s="11">
        <v>11.3</v>
      </c>
    </row>
    <row r="21" spans="1:5" ht="12.9" customHeight="1" x14ac:dyDescent="0.25">
      <c r="A21" s="9" t="s">
        <v>81</v>
      </c>
      <c r="B21" s="43">
        <v>12056.7</v>
      </c>
      <c r="C21" s="44">
        <v>11139.8</v>
      </c>
      <c r="D21" s="44">
        <v>917</v>
      </c>
      <c r="E21" s="12">
        <v>8.1999999999999993</v>
      </c>
    </row>
    <row r="22" spans="1:5" ht="26.25" customHeight="1" x14ac:dyDescent="0.25">
      <c r="A22" s="9" t="s">
        <v>80</v>
      </c>
      <c r="B22" s="6"/>
      <c r="C22" s="5"/>
      <c r="D22" s="7"/>
      <c r="E22" s="7"/>
    </row>
    <row r="23" spans="1:5" ht="12.9" customHeight="1" x14ac:dyDescent="0.25">
      <c r="A23" s="104" t="s">
        <v>79</v>
      </c>
      <c r="B23" s="38"/>
      <c r="C23" s="4"/>
      <c r="D23" s="5"/>
      <c r="E23" s="5"/>
    </row>
    <row r="24" spans="1:5" ht="12.9" customHeight="1" x14ac:dyDescent="0.25">
      <c r="A24" s="8" t="s">
        <v>78</v>
      </c>
      <c r="B24" s="6">
        <v>330</v>
      </c>
      <c r="C24" s="5">
        <v>330</v>
      </c>
      <c r="D24" s="5" t="s">
        <v>50</v>
      </c>
      <c r="E24" s="7" t="s">
        <v>50</v>
      </c>
    </row>
    <row r="25" spans="1:5" ht="12.9" customHeight="1" x14ac:dyDescent="0.25">
      <c r="A25" s="8" t="s">
        <v>77</v>
      </c>
      <c r="B25" s="6">
        <v>254.2</v>
      </c>
      <c r="C25" s="5">
        <v>254.2</v>
      </c>
      <c r="D25" s="5" t="s">
        <v>50</v>
      </c>
      <c r="E25" s="5" t="s">
        <v>50</v>
      </c>
    </row>
    <row r="26" spans="1:5" ht="12.9" customHeight="1" x14ac:dyDescent="0.25">
      <c r="A26" s="8" t="s">
        <v>76</v>
      </c>
      <c r="B26" s="36">
        <v>2998.7</v>
      </c>
      <c r="C26" s="35">
        <v>2863</v>
      </c>
      <c r="D26" s="5">
        <v>135.69999999999999</v>
      </c>
      <c r="E26" s="5">
        <v>4.7</v>
      </c>
    </row>
    <row r="27" spans="1:5" ht="12.9" customHeight="1" x14ac:dyDescent="0.25">
      <c r="A27" s="8" t="s">
        <v>75</v>
      </c>
      <c r="B27" s="38">
        <v>3516</v>
      </c>
      <c r="C27" s="4">
        <v>2860.6</v>
      </c>
      <c r="D27" s="4">
        <v>655.4</v>
      </c>
      <c r="E27" s="5">
        <v>22.9</v>
      </c>
    </row>
    <row r="28" spans="1:5" ht="12.9" customHeight="1" x14ac:dyDescent="0.25">
      <c r="A28" s="8" t="s">
        <v>74</v>
      </c>
      <c r="B28" s="6">
        <v>-12.4</v>
      </c>
      <c r="C28" s="5">
        <v>-8.1</v>
      </c>
      <c r="D28" s="5">
        <v>-4.3</v>
      </c>
      <c r="E28" s="5">
        <v>-53.1</v>
      </c>
    </row>
    <row r="29" spans="1:5" ht="12.9" customHeight="1" x14ac:dyDescent="0.25">
      <c r="A29" s="8" t="s">
        <v>73</v>
      </c>
      <c r="B29" s="38">
        <v>-18.5</v>
      </c>
      <c r="C29" s="4">
        <v>-18.5</v>
      </c>
      <c r="D29" s="7" t="s">
        <v>50</v>
      </c>
      <c r="E29" s="7" t="s">
        <v>50</v>
      </c>
    </row>
    <row r="30" spans="1:5" ht="12.9" customHeight="1" x14ac:dyDescent="0.25">
      <c r="A30" s="3" t="s">
        <v>72</v>
      </c>
      <c r="B30" s="38">
        <v>7068</v>
      </c>
      <c r="C30" s="4">
        <v>6281.2</v>
      </c>
      <c r="D30" s="4">
        <v>786.8</v>
      </c>
      <c r="E30" s="5">
        <v>12.5</v>
      </c>
    </row>
    <row r="31" spans="1:5" ht="12.9" customHeight="1" x14ac:dyDescent="0.25">
      <c r="A31" s="3" t="s">
        <v>71</v>
      </c>
      <c r="B31" s="38">
        <v>253.7</v>
      </c>
      <c r="C31" s="4">
        <v>263.2</v>
      </c>
      <c r="D31" s="5">
        <v>-9.4</v>
      </c>
      <c r="E31" s="5">
        <v>-3.6</v>
      </c>
    </row>
    <row r="32" spans="1:5" ht="12.9" customHeight="1" x14ac:dyDescent="0.25">
      <c r="A32" s="3" t="s">
        <v>22</v>
      </c>
      <c r="B32" s="43">
        <v>7321.7</v>
      </c>
      <c r="C32" s="44">
        <v>6544.3</v>
      </c>
      <c r="D32" s="44">
        <v>777.4</v>
      </c>
      <c r="E32" s="11">
        <v>11.9</v>
      </c>
    </row>
    <row r="33" spans="1:5" ht="12.9" customHeight="1" x14ac:dyDescent="0.25">
      <c r="A33" s="104" t="s">
        <v>70</v>
      </c>
      <c r="B33" s="6"/>
      <c r="C33" s="5"/>
      <c r="D33" s="5"/>
      <c r="E33" s="5"/>
    </row>
    <row r="34" spans="1:5" ht="12.9" customHeight="1" x14ac:dyDescent="0.25">
      <c r="A34" s="3" t="s">
        <v>69</v>
      </c>
      <c r="B34" s="36">
        <v>1103.4000000000001</v>
      </c>
      <c r="C34" s="35">
        <v>718.9</v>
      </c>
      <c r="D34" s="5">
        <v>384.5</v>
      </c>
      <c r="E34" s="5">
        <v>53.5</v>
      </c>
    </row>
    <row r="35" spans="1:5" ht="12.9" customHeight="1" x14ac:dyDescent="0.25">
      <c r="A35" s="3" t="s">
        <v>68</v>
      </c>
      <c r="B35" s="36">
        <v>1152.4000000000001</v>
      </c>
      <c r="C35" s="4">
        <v>1035.4000000000001</v>
      </c>
      <c r="D35" s="5">
        <v>117</v>
      </c>
      <c r="E35" s="5">
        <v>11.3</v>
      </c>
    </row>
    <row r="36" spans="1:5" ht="12.9" customHeight="1" x14ac:dyDescent="0.25">
      <c r="A36" s="3" t="s">
        <v>67</v>
      </c>
      <c r="B36" s="38">
        <v>373.7</v>
      </c>
      <c r="C36" s="4">
        <v>445.3</v>
      </c>
      <c r="D36" s="5">
        <v>-71.599999999999994</v>
      </c>
      <c r="E36" s="5">
        <v>-16.100000000000001</v>
      </c>
    </row>
    <row r="37" spans="1:5" ht="12.9" customHeight="1" x14ac:dyDescent="0.25">
      <c r="A37" s="3" t="s">
        <v>66</v>
      </c>
      <c r="B37" s="6">
        <v>623.6</v>
      </c>
      <c r="C37" s="5">
        <v>622.20000000000005</v>
      </c>
      <c r="D37" s="5">
        <v>1.5</v>
      </c>
      <c r="E37" s="7">
        <v>0.2</v>
      </c>
    </row>
    <row r="38" spans="1:5" ht="12.9" customHeight="1" x14ac:dyDescent="0.25">
      <c r="A38" s="3" t="s">
        <v>65</v>
      </c>
      <c r="B38" s="6">
        <v>124.6</v>
      </c>
      <c r="C38" s="5">
        <v>116</v>
      </c>
      <c r="D38" s="5">
        <v>8.5</v>
      </c>
      <c r="E38" s="5">
        <v>7.3</v>
      </c>
    </row>
    <row r="39" spans="1:5" ht="12.9" customHeight="1" x14ac:dyDescent="0.25">
      <c r="A39" s="3" t="s">
        <v>22</v>
      </c>
      <c r="B39" s="43">
        <v>3377.8</v>
      </c>
      <c r="C39" s="44">
        <v>2937.9</v>
      </c>
      <c r="D39" s="11">
        <v>439.9</v>
      </c>
      <c r="E39" s="11">
        <v>15</v>
      </c>
    </row>
    <row r="40" spans="1:5" ht="12.9" customHeight="1" x14ac:dyDescent="0.25">
      <c r="A40" s="104" t="s">
        <v>64</v>
      </c>
      <c r="B40" s="6"/>
      <c r="C40" s="5"/>
      <c r="D40" s="5"/>
      <c r="E40" s="5"/>
    </row>
    <row r="41" spans="1:5" ht="12.9" customHeight="1" x14ac:dyDescent="0.25">
      <c r="A41" s="3" t="s">
        <v>63</v>
      </c>
      <c r="B41" s="6">
        <v>202.5</v>
      </c>
      <c r="C41" s="5">
        <v>318</v>
      </c>
      <c r="D41" s="5">
        <v>-115.5</v>
      </c>
      <c r="E41" s="5">
        <v>-36.299999999999997</v>
      </c>
    </row>
    <row r="42" spans="1:5" ht="12.9" customHeight="1" x14ac:dyDescent="0.25">
      <c r="A42" s="3" t="s">
        <v>97</v>
      </c>
      <c r="B42" s="6">
        <v>61.8</v>
      </c>
      <c r="C42" s="5">
        <v>44.8</v>
      </c>
      <c r="D42" s="5">
        <v>17</v>
      </c>
      <c r="E42" s="5">
        <v>37.799999999999997</v>
      </c>
    </row>
    <row r="43" spans="1:5" ht="12.9" customHeight="1" x14ac:dyDescent="0.25">
      <c r="A43" s="3" t="s">
        <v>98</v>
      </c>
      <c r="B43" s="38">
        <v>234.9</v>
      </c>
      <c r="C43" s="5">
        <v>331.7</v>
      </c>
      <c r="D43" s="5">
        <v>-96.8</v>
      </c>
      <c r="E43" s="5">
        <v>-29.2</v>
      </c>
    </row>
    <row r="44" spans="1:5" ht="12.9" customHeight="1" x14ac:dyDescent="0.25">
      <c r="A44" s="3" t="s">
        <v>62</v>
      </c>
      <c r="B44" s="38">
        <v>130</v>
      </c>
      <c r="C44" s="4">
        <v>124.8</v>
      </c>
      <c r="D44" s="5">
        <v>5.0999999999999996</v>
      </c>
      <c r="E44" s="5">
        <v>4.0999999999999996</v>
      </c>
    </row>
    <row r="45" spans="1:5" x14ac:dyDescent="0.25">
      <c r="A45" s="3" t="s">
        <v>61</v>
      </c>
      <c r="B45" s="6">
        <v>728.1</v>
      </c>
      <c r="C45" s="5">
        <v>838.2</v>
      </c>
      <c r="D45" s="5">
        <v>-110.2</v>
      </c>
      <c r="E45" s="5">
        <v>-13.1</v>
      </c>
    </row>
    <row r="46" spans="1:5" x14ac:dyDescent="0.25">
      <c r="A46" s="3" t="s">
        <v>22</v>
      </c>
      <c r="B46" s="43">
        <v>1357.2</v>
      </c>
      <c r="C46" s="44">
        <v>1657.6</v>
      </c>
      <c r="D46" s="11">
        <v>-300.39999999999998</v>
      </c>
      <c r="E46" s="11">
        <v>-18.100000000000001</v>
      </c>
    </row>
    <row r="47" spans="1:5" x14ac:dyDescent="0.25">
      <c r="A47" s="9" t="s">
        <v>60</v>
      </c>
      <c r="B47" s="43">
        <v>12056.7</v>
      </c>
      <c r="C47" s="44">
        <v>11139.8</v>
      </c>
      <c r="D47" s="44">
        <v>917</v>
      </c>
      <c r="E47" s="11">
        <v>8.1999999999999993</v>
      </c>
    </row>
    <row r="51" spans="1:8" x14ac:dyDescent="0.25">
      <c r="A51" s="130"/>
      <c r="B51" s="130"/>
      <c r="C51" s="130"/>
      <c r="D51" s="130"/>
    </row>
    <row r="55" spans="1:8" x14ac:dyDescent="0.25">
      <c r="A55" s="140"/>
      <c r="B55" s="140"/>
      <c r="C55" s="140"/>
      <c r="D55" s="140"/>
      <c r="E55" s="140"/>
      <c r="F55" s="140"/>
      <c r="G55" s="140"/>
      <c r="H55" s="140"/>
    </row>
  </sheetData>
  <mergeCells count="2">
    <mergeCell ref="A51:D51"/>
    <mergeCell ref="A55:H55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Energiewirtschaftl. Kennzahlen</vt:lpstr>
      <vt:lpstr>Segment Energie</vt:lpstr>
      <vt:lpstr>Segment Erzeugung</vt:lpstr>
      <vt:lpstr>Segment Netze</vt:lpstr>
      <vt:lpstr>Segment Südosteuropa</vt:lpstr>
      <vt:lpstr>Segment Umwelt</vt:lpstr>
      <vt:lpstr>Segment Alle Sonstige</vt:lpstr>
      <vt:lpstr>Gewinn- und Verlustrechnung</vt:lpstr>
      <vt:lpstr>Bilanz</vt:lpstr>
      <vt:lpstr>Geldflussrechnung</vt:lpstr>
      <vt:lpstr>at Equity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Aktionärsbrief 2. Quartal 2012/13</dc:title>
  <dc:subject>Aktionärsbrief 2. Quartal 2012/13</dc:subject>
  <dc:creator>EVN</dc:creator>
  <cp:lastModifiedBy>Lautermüller Mihaela</cp:lastModifiedBy>
  <cp:lastPrinted>2019-05-27T15:47:15Z</cp:lastPrinted>
  <dcterms:created xsi:type="dcterms:W3CDTF">2013-05-23T14:02:22Z</dcterms:created>
  <dcterms:modified xsi:type="dcterms:W3CDTF">2022-08-24T11:30:52Z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